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crestins0-my.sharepoint.com/personal/cstewart_crestins_com/Documents/Documents/Content/Landing Page/"/>
    </mc:Choice>
  </mc:AlternateContent>
  <xr:revisionPtr revIDLastSave="4" documentId="8_{939C0567-09B3-4455-92C5-6278C5504E20}" xr6:coauthVersionLast="47" xr6:coauthVersionMax="47" xr10:uidLastSave="{9C74F769-66FE-4584-91A8-D623A1A01C6A}"/>
  <bookViews>
    <workbookView xWindow="-13545" yWindow="-16320" windowWidth="29040" windowHeight="15720" xr2:uid="{00000000-000D-0000-FFFF-FFFF00000000}"/>
  </bookViews>
  <sheets>
    <sheet name="Pre LOI Estimate" sheetId="1" r:id="rId1"/>
    <sheet name="Pre LOI Checklist" sheetId="4" r:id="rId2"/>
    <sheet name="DD Info Request" sheetId="6" r:id="rId3"/>
    <sheet name="Timeline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7" roundtripDataSignature="AMtx7mj9yG94L/gZGXWclYHl2X/jipqNug=="/>
    </ext>
  </extLst>
</workbook>
</file>

<file path=xl/calcChain.xml><?xml version="1.0" encoding="utf-8"?>
<calcChain xmlns="http://schemas.openxmlformats.org/spreadsheetml/2006/main">
  <c r="B12" i="1" l="1"/>
  <c r="B7" i="1"/>
  <c r="B8" i="1" s="1"/>
  <c r="B11" i="1" s="1"/>
  <c r="B16" i="1" l="1"/>
  <c r="B17" i="1" s="1"/>
  <c r="B18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<sst xmlns="http://schemas.openxmlformats.org/spreadsheetml/2006/main" count="151" uniqueCount="108">
  <si>
    <t>Gross Square Feet</t>
  </si>
  <si>
    <t>Units</t>
  </si>
  <si>
    <t>Replacement Cost / Sq Ft</t>
  </si>
  <si>
    <t>Building Values</t>
  </si>
  <si>
    <t>Total Insured Values</t>
  </si>
  <si>
    <t>Property Premium</t>
  </si>
  <si>
    <t>Total Premiums</t>
  </si>
  <si>
    <t>Loss Runs: Demand that the seller request “HARD COPY” “CURRENTLY VALUED” Loss Runs from their insurance broker (FOR THE PREVIOUS 5 YEARS OR SINCE PURCHASED).</t>
  </si>
  <si>
    <t>Rent Roll: Provide copy of Rent Roll to confirm rental income, % of occupancy, presence of any subsidized, senior, student housing.</t>
  </si>
  <si>
    <t>Wiring Type:</t>
  </si>
  <si>
    <t>Plumbing Type:</t>
  </si>
  <si>
    <t>HVAC Type:</t>
  </si>
  <si>
    <t>Describe and confirm YEAR of any updates made to Electrical:</t>
  </si>
  <si>
    <t>Describe and confirm YEAR of any updates made to Plumbing:</t>
  </si>
  <si>
    <t>Describe and confirm YEAR of any updates made to HVAC:</t>
  </si>
  <si>
    <t>Loss Runs: Regardless of anyone's opinion or how uncooperative anyone says the seller is, we will need these from the seller's insurance broker.</t>
  </si>
  <si>
    <t xml:space="preserve">Properties in Flood zones: It would not be wise to submit an offer without having your insurance broker review the current flood insurance policies and elevation certificates. </t>
  </si>
  <si>
    <t>Aluminum Wiring: Severely limits options.</t>
  </si>
  <si>
    <t>Cast Iron Pipes: Severely limits options.</t>
  </si>
  <si>
    <t>Polybutylene Pipes: Severely limits options.</t>
  </si>
  <si>
    <t>Roofing Updates: We must confirm the exact year and details of updates. ("as needed" is not a real answer)</t>
  </si>
  <si>
    <t>Electrical Updates: We must confirm the exact year and details of updates. ("as needed" is not a real answer)</t>
  </si>
  <si>
    <t>Plumbing Updates: We must confirm the exact year and details of updates. ("as needed" is not a real answer)</t>
  </si>
  <si>
    <t>HVAC Updates: We must confirm the exact year and details of updates. ("as needed" is not a real answer)</t>
  </si>
  <si>
    <t>Gross Income</t>
  </si>
  <si>
    <t>Cameron N. Stewart</t>
  </si>
  <si>
    <t>Senior Broker | Crest Insurance Group</t>
  </si>
  <si>
    <t>CA Lic. #0M68606 | CA Lic. #0H16070</t>
  </si>
  <si>
    <r>
      <t>cstewart@crestins.com</t>
    </r>
    <r>
      <rPr>
        <sz val="11"/>
        <color rgb="FF000000"/>
        <rFont val="Calibri"/>
        <family val="2"/>
      </rPr>
      <t xml:space="preserve"> | crestins.com</t>
    </r>
  </si>
  <si>
    <t>PRE - LOI CHECKLIST</t>
  </si>
  <si>
    <t>Have there been any insurance claims?  If so, how were they caused?</t>
  </si>
  <si>
    <t>*OVER 20 YEARS OLD</t>
  </si>
  <si>
    <t>*ORIGINAL YEAR CONSTRUCTED PRIOR TO 1990</t>
  </si>
  <si>
    <t>Is electrical on circuit breakers or fuses?</t>
  </si>
  <si>
    <t>Plumbing Type?</t>
  </si>
  <si>
    <t>Wiring Type?</t>
  </si>
  <si>
    <t>HVAC Type?</t>
  </si>
  <si>
    <t>Describe and confirm YEAR of any updates made to Electrical?</t>
  </si>
  <si>
    <t>Describe and confirm YEAR of any updates made to Plumbing?</t>
  </si>
  <si>
    <t>Describe and confirm YEAR of any updates made to HVAC?</t>
  </si>
  <si>
    <t>*PROPERTIES IN A FLOOD ZONE</t>
  </si>
  <si>
    <t>2. If a property is in a flood zone you MUST ask for the following BEFORE submitting an LOI:</t>
  </si>
  <si>
    <t xml:space="preserve">    - Copies of Flood Insurance Policies.</t>
  </si>
  <si>
    <t xml:space="preserve">    - Copies of Elevation Certificates for ALL buildings within the flood zone. </t>
  </si>
  <si>
    <t xml:space="preserve">    - Have they ever applied for a "LOMA" (Letter Of Map Amendment) and if so, what was the result? </t>
  </si>
  <si>
    <t>Date</t>
  </si>
  <si>
    <t>Item</t>
  </si>
  <si>
    <t>Pre LOI</t>
  </si>
  <si>
    <t>Send Insurance Broker just the address for Soft Quote</t>
  </si>
  <si>
    <t>X</t>
  </si>
  <si>
    <t>DD</t>
  </si>
  <si>
    <t>Review information and dial in insurance costs projections</t>
  </si>
  <si>
    <t>Under Contract</t>
  </si>
  <si>
    <t>Field Additional Questions from various insurance sources</t>
  </si>
  <si>
    <t>Compile Additional Information needed by various insurance sources</t>
  </si>
  <si>
    <t>30 Days Prior</t>
  </si>
  <si>
    <t>Push for Best Insurance Quotes</t>
  </si>
  <si>
    <t>21-14 Days Prior</t>
  </si>
  <si>
    <t>Present Best Insurance Quotes</t>
  </si>
  <si>
    <t>14 Days Prior</t>
  </si>
  <si>
    <t>Review and Approve Insurance Proposal</t>
  </si>
  <si>
    <t>Closing Week</t>
  </si>
  <si>
    <t>Fine Tune Last Minute Changes</t>
  </si>
  <si>
    <t>Closing Day!</t>
  </si>
  <si>
    <t>Provide Final Certificates Of Insurance to Lender</t>
  </si>
  <si>
    <t>Post Closing</t>
  </si>
  <si>
    <t>Coordinate Inspections</t>
  </si>
  <si>
    <t>Ongoing</t>
  </si>
  <si>
    <t>Contractual Exposure Review, Claims Advocacy</t>
  </si>
  <si>
    <t>Quarterly</t>
  </si>
  <si>
    <t>Check In Calls to discuss strategies for asset</t>
  </si>
  <si>
    <t>Year roof covering last fully replaced?</t>
  </si>
  <si>
    <t>General Liability Rate (Per Unit)</t>
  </si>
  <si>
    <t>Cost "Per Door"</t>
  </si>
  <si>
    <t xml:space="preserve">Electrical Panels (Zinsco, Federal Pacific, Stab Lock, Pushmatic, Challenger, GTE Sylvania): Seller must replace before closing or there must be an active plan to replace IMMEDIATELY after. </t>
  </si>
  <si>
    <t>General Liability</t>
  </si>
  <si>
    <t>*Adjust replacement cost based market, lender requirements, etc.</t>
  </si>
  <si>
    <t>*Claims within the past 5 years may limit options.</t>
  </si>
  <si>
    <t>*Lack of Roofing/Plumbing/Electrical Updates may limit options.</t>
  </si>
  <si>
    <t>Property Rate (Per $100 of Values)</t>
  </si>
  <si>
    <t>Umbrella (Optional)</t>
  </si>
  <si>
    <t>Earth Movement (Optional)</t>
  </si>
  <si>
    <t>Flood (Optional)</t>
  </si>
  <si>
    <t>Electrical Panel Brand? (Confirm via photo up close of the logo on the label)</t>
  </si>
  <si>
    <t>Year roof covering last fully replaced:</t>
  </si>
  <si>
    <t>Electrical Panel Brand: (Confirm via photo up close of the logo on the label)</t>
  </si>
  <si>
    <r>
      <t>(c)</t>
    </r>
    <r>
      <rPr>
        <sz val="11"/>
        <color rgb="FF000000"/>
        <rFont val="Calibri"/>
        <family val="2"/>
      </rPr>
      <t> 858.349.5711</t>
    </r>
  </si>
  <si>
    <t>Cameron N. Stewart, CIC, PWCA</t>
  </si>
  <si>
    <t>Indv. Lic. #0M68606 | Agcy. Lic. #0H16070</t>
  </si>
  <si>
    <r>
      <t>(c)</t>
    </r>
    <r>
      <rPr>
        <sz val="11"/>
        <color rgb="FF000000"/>
        <rFont val="Calibri"/>
        <family val="2"/>
      </rPr>
      <t>  858.349.5711</t>
    </r>
  </si>
  <si>
    <t>CA dba: Crest Insurance Agency</t>
  </si>
  <si>
    <t>DUE DILIGENCE INFORMATION REQUEST</t>
  </si>
  <si>
    <t>DUE DILIGENCE ADVICE</t>
  </si>
  <si>
    <r>
      <t xml:space="preserve">1. Enter address </t>
    </r>
    <r>
      <rPr>
        <b/>
        <sz val="12"/>
        <rFont val="Aptos"/>
        <family val="2"/>
      </rPr>
      <t>to determine if the property is in a flood zone at https://msc.fema.gov/portal/home</t>
    </r>
    <r>
      <rPr>
        <b/>
        <sz val="12"/>
        <color theme="1"/>
        <rFont val="Aptos"/>
        <family val="2"/>
      </rPr>
      <t>.</t>
    </r>
  </si>
  <si>
    <t>Total Estimate inclusive of Taxes/Fees)</t>
  </si>
  <si>
    <r>
      <t>*</t>
    </r>
    <r>
      <rPr>
        <b/>
        <i/>
        <u/>
        <sz val="10"/>
        <color rgb="FFFF0000"/>
        <rFont val="Aptos"/>
        <family val="2"/>
      </rPr>
      <t>ESTIMATE</t>
    </r>
    <r>
      <rPr>
        <b/>
        <i/>
        <sz val="10"/>
        <color rgb="FFFF0000"/>
        <rFont val="Aptos"/>
        <family val="2"/>
      </rPr>
      <t xml:space="preserve"> does </t>
    </r>
    <r>
      <rPr>
        <b/>
        <i/>
        <u/>
        <sz val="10"/>
        <color rgb="FFFF0000"/>
        <rFont val="Aptos"/>
        <family val="2"/>
      </rPr>
      <t>NOT</t>
    </r>
    <r>
      <rPr>
        <b/>
        <i/>
        <sz val="10"/>
        <color rgb="FFFF0000"/>
        <rFont val="Aptos"/>
        <family val="2"/>
      </rPr>
      <t xml:space="preserve"> represent a quote from any insurance company*</t>
    </r>
  </si>
  <si>
    <t>Basis/Rates/Costs</t>
  </si>
  <si>
    <t>NEW PURCHASE TIMELINE</t>
  </si>
  <si>
    <t>Lender</t>
  </si>
  <si>
    <t>Insurance</t>
  </si>
  <si>
    <t>Buyer</t>
  </si>
  <si>
    <t>Present Soft Quote, Estimated Insurance Value, Discuss Challenges</t>
  </si>
  <si>
    <t>Obtain Lender's Insurance Coverage and Value Requirements</t>
  </si>
  <si>
    <t>Compile Answers on Pre-LOI Checklist (Claims?/ Old Panels?)</t>
  </si>
  <si>
    <t>Collect All Information on DD Information Request Tab</t>
  </si>
  <si>
    <t>SAMPLE Certificates Of Insurance to Lender &amp; Invoice to Escrow</t>
  </si>
  <si>
    <t>Approve SAMPLE Certificates of Redline revisions needed</t>
  </si>
  <si>
    <t>MULTIFAMILY INSURANCE COSTS ESTIMATOR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</si>
</sst>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164" formatCode="&quot;$&quot;#,##0.00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b/>
      <sz val="11"/>
      <color rgb="FF000000"/>
      <name val="Calibri"/>
      <family val="2"/>
    </font>
    <font>
      <sz val="12"/>
      <color theme="1"/>
      <name val="Aptos"/>
      <family val="2"/>
    </font>
    <font>
      <b/>
      <sz val="12"/>
      <color theme="1"/>
      <name val="Aptos"/>
      <family val="2"/>
    </font>
    <font>
      <sz val="11"/>
      <color rgb="FF0563C1"/>
      <name val="Calibri"/>
      <family val="2"/>
    </font>
    <font>
      <sz val="14"/>
      <color theme="0"/>
      <name val="Aptos ExtraBold"/>
      <family val="2"/>
    </font>
    <font>
      <sz val="12"/>
      <color theme="0"/>
      <name val="Aptos ExtraBold"/>
      <family val="2"/>
    </font>
    <font>
      <b/>
      <sz val="12"/>
      <color theme="0"/>
      <name val="Aptos"/>
      <family val="2"/>
    </font>
    <font>
      <b/>
      <sz val="12"/>
      <name val="Aptos"/>
      <family val="2"/>
    </font>
    <font>
      <sz val="12"/>
      <name val="Aptos"/>
      <family val="2"/>
    </font>
    <font>
      <i/>
      <sz val="12"/>
      <name val="Aptos"/>
      <family val="2"/>
    </font>
    <font>
      <sz val="14"/>
      <name val="Arial"/>
      <family val="2"/>
    </font>
    <font>
      <i/>
      <sz val="10"/>
      <color theme="1"/>
      <name val="Aptos"/>
      <family val="2"/>
    </font>
    <font>
      <b/>
      <i/>
      <sz val="10"/>
      <color rgb="FFFF0000"/>
      <name val="Aptos"/>
      <family val="2"/>
    </font>
    <font>
      <b/>
      <i/>
      <u/>
      <sz val="10"/>
      <color rgb="FFFF0000"/>
      <name val="Aptos"/>
      <family val="2"/>
    </font>
    <font>
      <b/>
      <sz val="14"/>
      <color theme="0"/>
      <name val="Aptos ExtraBold"/>
      <family val="2"/>
    </font>
    <font>
      <b/>
      <sz val="12"/>
      <color theme="0"/>
      <name val="Aptos ExtraBold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-0.499984740745262"/>
        <bgColor rgb="FFC5E0B3"/>
      </patternFill>
    </fill>
  </fills>
  <borders count="7">
    <border>
      <left/>
      <right/>
      <top/>
      <bottom/>
      <diagonal/>
    </border>
    <border>
      <left style="thin">
        <color theme="4" tint="-0.24994659260841701"/>
      </left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n">
        <color theme="4" tint="-0.24994659260841701"/>
      </left>
      <right/>
      <top style="thin">
        <color theme="4" tint="-0.24994659260841701"/>
      </top>
      <bottom style="thin">
        <color theme="4" tint="-0.24994659260841701"/>
      </bottom>
      <diagonal/>
    </border>
    <border>
      <left/>
      <right style="thin">
        <color theme="4" tint="-0.24994659260841701"/>
      </right>
      <top style="thin">
        <color theme="4" tint="-0.24994659260841701"/>
      </top>
      <bottom style="thin">
        <color theme="4" tint="-0.24994659260841701"/>
      </bottom>
      <diagonal/>
    </border>
    <border>
      <left style="thick">
        <color theme="4" tint="-0.24994659260841701"/>
      </left>
      <right style="thick">
        <color theme="4" tint="-0.24994659260841701"/>
      </right>
      <top/>
      <bottom style="thick">
        <color theme="4" tint="-0.24994659260841701"/>
      </bottom>
      <diagonal/>
    </border>
    <border>
      <left style="thick">
        <color theme="4" tint="-0.24994659260841701"/>
      </left>
      <right/>
      <top style="thin">
        <color theme="4" tint="-0.24994659260841701"/>
      </top>
      <bottom/>
      <diagonal/>
    </border>
    <border>
      <left/>
      <right/>
      <top style="thin">
        <color theme="4" tint="-0.24994659260841701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9" fillId="5" borderId="1" xfId="0" applyFont="1" applyFill="1" applyBorder="1"/>
    <xf numFmtId="0" fontId="6" fillId="2" borderId="1" xfId="0" applyFont="1" applyFill="1" applyBorder="1"/>
    <xf numFmtId="0" fontId="10" fillId="6" borderId="1" xfId="0" applyFont="1" applyFill="1" applyBorder="1"/>
    <xf numFmtId="0" fontId="7" fillId="2" borderId="1" xfId="0" applyFont="1" applyFill="1" applyBorder="1"/>
    <xf numFmtId="0" fontId="11" fillId="6" borderId="1" xfId="0" applyFont="1" applyFill="1" applyBorder="1" applyAlignment="1">
      <alignment horizontal="left"/>
    </xf>
    <xf numFmtId="3" fontId="13" fillId="3" borderId="1" xfId="0" applyNumberFormat="1" applyFont="1" applyFill="1" applyBorder="1" applyAlignment="1">
      <alignment horizontal="center" vertical="center" wrapText="1"/>
    </xf>
    <xf numFmtId="38" fontId="13" fillId="3" borderId="1" xfId="0" applyNumberFormat="1" applyFont="1" applyFill="1" applyBorder="1" applyAlignment="1">
      <alignment horizontal="center" vertical="center" wrapText="1"/>
    </xf>
    <xf numFmtId="6" fontId="13" fillId="3" borderId="1" xfId="0" applyNumberFormat="1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right"/>
    </xf>
    <xf numFmtId="0" fontId="20" fillId="6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center"/>
    </xf>
    <xf numFmtId="164" fontId="14" fillId="4" borderId="1" xfId="0" applyNumberFormat="1" applyFont="1" applyFill="1" applyBorder="1" applyAlignment="1">
      <alignment horizontal="center" vertical="center" wrapText="1"/>
    </xf>
    <xf numFmtId="8" fontId="14" fillId="4" borderId="1" xfId="0" applyNumberFormat="1" applyFont="1" applyFill="1" applyBorder="1" applyAlignment="1">
      <alignment horizontal="center" vertical="center" wrapText="1"/>
    </xf>
    <xf numFmtId="8" fontId="6" fillId="7" borderId="1" xfId="0" applyNumberFormat="1" applyFont="1" applyFill="1" applyBorder="1" applyAlignment="1">
      <alignment horizontal="center" vertical="center" wrapText="1"/>
    </xf>
    <xf numFmtId="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right" vertical="center" wrapText="1"/>
    </xf>
    <xf numFmtId="8" fontId="11" fillId="6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right"/>
    </xf>
    <xf numFmtId="0" fontId="19" fillId="5" borderId="1" xfId="0" applyFont="1" applyFill="1" applyBorder="1" applyAlignment="1">
      <alignment horizontal="left"/>
    </xf>
    <xf numFmtId="0" fontId="11" fillId="6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right"/>
    </xf>
    <xf numFmtId="0" fontId="0" fillId="0" borderId="6" xfId="0" applyBorder="1"/>
    <xf numFmtId="0" fontId="17" fillId="2" borderId="2" xfId="0" applyFont="1" applyFill="1" applyBorder="1" applyAlignment="1">
      <alignment horizontal="left"/>
    </xf>
    <xf numFmtId="0" fontId="16" fillId="2" borderId="3" xfId="0" applyFont="1" applyFill="1" applyBorder="1" applyAlignment="1">
      <alignment horizontal="left"/>
    </xf>
    <xf numFmtId="0" fontId="19" fillId="5" borderId="1" xfId="0" applyFont="1" applyFill="1" applyBorder="1" applyAlignment="1">
      <alignment horizontal="left" vertical="center"/>
    </xf>
    <xf numFmtId="0" fontId="9" fillId="5" borderId="1" xfId="0" applyFont="1" applyFill="1" applyBorder="1"/>
    <xf numFmtId="0" fontId="16" fillId="2" borderId="2" xfId="0" applyFont="1" applyFill="1" applyBorder="1"/>
    <xf numFmtId="0" fontId="16" fillId="2" borderId="3" xfId="0" applyFont="1" applyFill="1" applyBorder="1"/>
    <xf numFmtId="0" fontId="19" fillId="5" borderId="1" xfId="0" applyFont="1" applyFill="1" applyBorder="1" applyAlignment="1">
      <alignment horizontal="left"/>
    </xf>
    <xf numFmtId="0" fontId="9" fillId="5" borderId="1" xfId="0" applyFont="1" applyFill="1" applyBorder="1" applyAlignment="1">
      <alignment horizontal="left"/>
    </xf>
    <xf numFmtId="0" fontId="15" fillId="5" borderId="1" xfId="0" applyFont="1" applyFill="1" applyBorder="1" applyAlignment="1">
      <alignment horizontal="right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" Target="richData/rdrichvalue.xml"/><Relationship Id="rId3" Type="http://schemas.openxmlformats.org/officeDocument/2006/relationships/worksheet" Target="worksheets/sheet3.xml"/><Relationship Id="rId7" Type="http://customschemas.google.com/relationships/workbookmetadata" Target="metadata"/><Relationship Id="rId12" Type="http://schemas.microsoft.com/office/2022/10/relationships/richValueRel" Target="richData/richValueRel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11" Type="http://schemas.openxmlformats.org/officeDocument/2006/relationships/sheetMetadata" Target="metadata.xml"/><Relationship Id="rId15" Type="http://schemas.microsoft.com/office/2017/06/relationships/rdRichValueTypes" Target="richData/rdRichValueTypes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RichValueStructure" Target="richData/rdrichvaluestructur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png@01DA716E.C89C2AF0" TargetMode="External"/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0f8ddbd4-6292-4a08-be06-f18753b700ed" TargetMode="Externa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C48C0.F62801D0" TargetMode="Externa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C48C0.F62801D0" TargetMode="External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0</xdr:rowOff>
    </xdr:from>
    <xdr:to>
      <xdr:col>0</xdr:col>
      <xdr:colOff>1171575</xdr:colOff>
      <xdr:row>31</xdr:row>
      <xdr:rowOff>161925</xdr:rowOff>
    </xdr:to>
    <xdr:pic>
      <xdr:nvPicPr>
        <xdr:cNvPr id="3" name="Picture 7">
          <a:extLst>
            <a:ext uri="{FF2B5EF4-FFF2-40B4-BE49-F238E27FC236}">
              <a16:creationId xmlns:a16="http://schemas.microsoft.com/office/drawing/2014/main" id="{B06E01A6-4143-6624-52F5-528D79912A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96000"/>
          <a:ext cx="117157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1</xdr:colOff>
      <xdr:row>7</xdr:row>
      <xdr:rowOff>203199</xdr:rowOff>
    </xdr:from>
    <xdr:to>
      <xdr:col>5</xdr:col>
      <xdr:colOff>1</xdr:colOff>
      <xdr:row>10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E6A260A-6D39-C283-041C-4AA41566C44B}"/>
            </a:ext>
          </a:extLst>
        </xdr:cNvPr>
        <xdr:cNvSpPr txBox="1"/>
      </xdr:nvSpPr>
      <xdr:spPr>
        <a:xfrm>
          <a:off x="4210051" y="1663699"/>
          <a:ext cx="1828800" cy="406401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3175" cmpd="sng">
          <a:solidFill>
            <a:schemeClr val="tx2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i="1">
              <a:solidFill>
                <a:sysClr val="windowText" lastClr="000000"/>
              </a:solidFill>
            </a:rPr>
            <a:t>&lt; Request rate</a:t>
          </a:r>
          <a:r>
            <a:rPr lang="en-US" sz="1000" i="1" baseline="0">
              <a:solidFill>
                <a:sysClr val="windowText" lastClr="000000"/>
              </a:solidFill>
            </a:rPr>
            <a:t> estimate</a:t>
          </a:r>
          <a:r>
            <a:rPr lang="en-US" sz="1000" i="1">
              <a:solidFill>
                <a:sysClr val="windowText" lastClr="000000"/>
              </a:solidFill>
            </a:rPr>
            <a:t> from</a:t>
          </a:r>
          <a:r>
            <a:rPr lang="en-US" sz="1000" i="1" baseline="0">
              <a:solidFill>
                <a:sysClr val="windowText" lastClr="000000"/>
              </a:solidFill>
            </a:rPr>
            <a:t> Cameron with location address</a:t>
          </a:r>
          <a:endParaRPr lang="en-US" sz="1000" i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2</xdr:col>
      <xdr:colOff>1</xdr:colOff>
      <xdr:row>1</xdr:row>
      <xdr:rowOff>6350</xdr:rowOff>
    </xdr:from>
    <xdr:to>
      <xdr:col>5</xdr:col>
      <xdr:colOff>6351</xdr:colOff>
      <xdr:row>5</xdr:row>
      <xdr:rowOff>196850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26F95940-2896-A132-1F1F-2A3956086F42}"/>
            </a:ext>
          </a:extLst>
        </xdr:cNvPr>
        <xdr:cNvSpPr txBox="1"/>
      </xdr:nvSpPr>
      <xdr:spPr>
        <a:xfrm>
          <a:off x="4210051" y="247650"/>
          <a:ext cx="1835150" cy="1003300"/>
        </a:xfrm>
        <a:prstGeom prst="rect">
          <a:avLst/>
        </a:prstGeom>
        <a:solidFill>
          <a:srgbClr val="FFFF99"/>
        </a:solidFill>
        <a:ln w="3175" cmpd="sng">
          <a:solidFill>
            <a:schemeClr val="tx2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lnSpc>
              <a:spcPct val="112000"/>
            </a:lnSpc>
          </a:pPr>
          <a:r>
            <a:rPr lang="en-US" sz="1050" i="1" u="none" baseline="0"/>
            <a:t>   </a:t>
          </a:r>
          <a:r>
            <a:rPr lang="en-US" sz="1050" i="1" u="sng"/>
            <a:t>Input:</a:t>
          </a:r>
        </a:p>
        <a:p>
          <a:pPr>
            <a:lnSpc>
              <a:spcPct val="112000"/>
            </a:lnSpc>
          </a:pPr>
          <a:r>
            <a:rPr lang="en-US" sz="1050" i="1" baseline="0"/>
            <a:t>&lt; Square Feet</a:t>
          </a:r>
        </a:p>
        <a:p>
          <a:pPr>
            <a:lnSpc>
              <a:spcPct val="112000"/>
            </a:lnSpc>
          </a:pPr>
          <a:r>
            <a:rPr lang="en-US" sz="1050" i="1" baseline="0"/>
            <a:t>&lt; Units</a:t>
          </a:r>
        </a:p>
        <a:p>
          <a:pPr>
            <a:lnSpc>
              <a:spcPct val="112000"/>
            </a:lnSpc>
          </a:pPr>
          <a:r>
            <a:rPr lang="en-US" sz="1050" i="1" baseline="0"/>
            <a:t>&lt; (Gross) Rents</a:t>
          </a:r>
        </a:p>
        <a:p>
          <a:pPr>
            <a:lnSpc>
              <a:spcPct val="112000"/>
            </a:lnSpc>
          </a:pPr>
          <a:r>
            <a:rPr lang="en-US" sz="1050" i="1" baseline="0"/>
            <a:t>&lt; (Insurable) Value per sq ft</a:t>
          </a:r>
          <a:endParaRPr lang="en-US" sz="1050" i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0</xdr:rowOff>
    </xdr:from>
    <xdr:to>
      <xdr:col>0</xdr:col>
      <xdr:colOff>1171575</xdr:colOff>
      <xdr:row>28</xdr:row>
      <xdr:rowOff>171450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587565-F9DC-4CDB-B80A-01BDA41A52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076950"/>
          <a:ext cx="1171575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32</xdr:row>
      <xdr:rowOff>0</xdr:rowOff>
    </xdr:from>
    <xdr:to>
      <xdr:col>0</xdr:col>
      <xdr:colOff>1168400</xdr:colOff>
      <xdr:row>33</xdr:row>
      <xdr:rowOff>177800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7054F5-EF53-7B52-1C18-8FCF1AD67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432550"/>
          <a:ext cx="116840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28</xdr:row>
      <xdr:rowOff>0</xdr:rowOff>
    </xdr:from>
    <xdr:to>
      <xdr:col>1</xdr:col>
      <xdr:colOff>19050</xdr:colOff>
      <xdr:row>29</xdr:row>
      <xdr:rowOff>177800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77E427F-3906-1282-0234-9A3F2A9209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295900"/>
          <a:ext cx="1168400" cy="3619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Crest Exposure Worksheet Colors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78"/>
  <sheetViews>
    <sheetView tabSelected="1" zoomScale="150" zoomScaleNormal="150" workbookViewId="0">
      <selection activeCell="F14" sqref="F14"/>
    </sheetView>
  </sheetViews>
  <sheetFormatPr defaultColWidth="14.453125" defaultRowHeight="15" customHeight="1" x14ac:dyDescent="0.35"/>
  <cols>
    <col min="1" max="1" width="39.81640625" bestFit="1" customWidth="1"/>
    <col min="2" max="2" width="20.453125" bestFit="1" customWidth="1"/>
    <col min="3" max="5" width="8.7265625" customWidth="1"/>
  </cols>
  <sheetData>
    <row r="1" spans="1:2" ht="18.5" x14ac:dyDescent="0.45">
      <c r="A1" s="36" t="s">
        <v>107</v>
      </c>
      <c r="B1" s="37"/>
    </row>
    <row r="2" spans="1:2" ht="16" x14ac:dyDescent="0.4">
      <c r="A2" s="17"/>
      <c r="B2" s="18" t="s">
        <v>96</v>
      </c>
    </row>
    <row r="3" spans="1:2" ht="16" x14ac:dyDescent="0.35">
      <c r="A3" s="23" t="s">
        <v>0</v>
      </c>
      <c r="B3" s="13">
        <v>0</v>
      </c>
    </row>
    <row r="4" spans="1:2" ht="16" x14ac:dyDescent="0.35">
      <c r="A4" s="23" t="s">
        <v>1</v>
      </c>
      <c r="B4" s="14">
        <v>0</v>
      </c>
    </row>
    <row r="5" spans="1:2" ht="16" x14ac:dyDescent="0.35">
      <c r="A5" s="23" t="s">
        <v>24</v>
      </c>
      <c r="B5" s="15">
        <v>0</v>
      </c>
    </row>
    <row r="6" spans="1:2" ht="16" x14ac:dyDescent="0.35">
      <c r="A6" s="23" t="s">
        <v>2</v>
      </c>
      <c r="B6" s="15">
        <v>0</v>
      </c>
    </row>
    <row r="7" spans="1:2" ht="16" x14ac:dyDescent="0.35">
      <c r="A7" s="23" t="s">
        <v>3</v>
      </c>
      <c r="B7" s="22">
        <f t="shared" ref="B7" si="0">B3*B6</f>
        <v>0</v>
      </c>
    </row>
    <row r="8" spans="1:2" ht="16" x14ac:dyDescent="0.35">
      <c r="A8" s="23" t="s">
        <v>4</v>
      </c>
      <c r="B8" s="22">
        <f>SUM(B5+B7)</f>
        <v>0</v>
      </c>
    </row>
    <row r="9" spans="1:2" ht="16" x14ac:dyDescent="0.35">
      <c r="A9" s="24" t="s">
        <v>79</v>
      </c>
      <c r="B9" s="19">
        <v>0</v>
      </c>
    </row>
    <row r="10" spans="1:2" ht="16" x14ac:dyDescent="0.35">
      <c r="A10" s="24" t="s">
        <v>72</v>
      </c>
      <c r="B10" s="20">
        <v>0</v>
      </c>
    </row>
    <row r="11" spans="1:2" ht="16" x14ac:dyDescent="0.35">
      <c r="A11" s="23" t="s">
        <v>5</v>
      </c>
      <c r="B11" s="21">
        <f>(B8/100)*B9</f>
        <v>0</v>
      </c>
    </row>
    <row r="12" spans="1:2" ht="16" x14ac:dyDescent="0.35">
      <c r="A12" s="23" t="s">
        <v>75</v>
      </c>
      <c r="B12" s="21">
        <f>(B4*B10)</f>
        <v>0</v>
      </c>
    </row>
    <row r="13" spans="1:2" ht="16" x14ac:dyDescent="0.35">
      <c r="A13" s="23" t="s">
        <v>80</v>
      </c>
      <c r="B13" s="21">
        <v>0</v>
      </c>
    </row>
    <row r="14" spans="1:2" ht="16" x14ac:dyDescent="0.35">
      <c r="A14" s="23" t="s">
        <v>81</v>
      </c>
      <c r="B14" s="21">
        <v>0</v>
      </c>
    </row>
    <row r="15" spans="1:2" ht="16" x14ac:dyDescent="0.35">
      <c r="A15" s="23" t="s">
        <v>82</v>
      </c>
      <c r="B15" s="21">
        <v>0</v>
      </c>
    </row>
    <row r="16" spans="1:2" ht="16" x14ac:dyDescent="0.35">
      <c r="A16" s="23" t="s">
        <v>6</v>
      </c>
      <c r="B16" s="21">
        <f>SUM(B11:B15)</f>
        <v>0</v>
      </c>
    </row>
    <row r="17" spans="1:2" ht="16" x14ac:dyDescent="0.35">
      <c r="A17" s="25" t="s">
        <v>94</v>
      </c>
      <c r="B17" s="26">
        <f>((B16*1.05)+500)</f>
        <v>500</v>
      </c>
    </row>
    <row r="18" spans="1:2" ht="16" x14ac:dyDescent="0.35">
      <c r="A18" s="25" t="s">
        <v>73</v>
      </c>
      <c r="B18" s="26" t="e">
        <f>B17/B4</f>
        <v>#DIV/0!</v>
      </c>
    </row>
    <row r="19" spans="1:2" ht="14.5" x14ac:dyDescent="0.35">
      <c r="A19" s="38" t="s">
        <v>78</v>
      </c>
      <c r="B19" s="39"/>
    </row>
    <row r="20" spans="1:2" ht="14.5" x14ac:dyDescent="0.35">
      <c r="A20" s="38" t="s">
        <v>77</v>
      </c>
      <c r="B20" s="39"/>
    </row>
    <row r="21" spans="1:2" ht="14.5" x14ac:dyDescent="0.35">
      <c r="A21" s="38" t="s">
        <v>76</v>
      </c>
      <c r="B21" s="39"/>
    </row>
    <row r="22" spans="1:2" ht="14.5" x14ac:dyDescent="0.35">
      <c r="A22" s="34" t="s">
        <v>95</v>
      </c>
      <c r="B22" s="35"/>
    </row>
    <row r="23" spans="1:2" ht="17.5" x14ac:dyDescent="0.35">
      <c r="A23" s="32" t="e" vm="1">
        <v>#VALUE!</v>
      </c>
      <c r="B23" s="33"/>
    </row>
    <row r="24" spans="1:2" ht="15.75" customHeight="1" x14ac:dyDescent="0.35">
      <c r="A24" s="1"/>
    </row>
    <row r="25" spans="1:2" ht="15.75" customHeight="1" x14ac:dyDescent="0.35">
      <c r="A25" s="2" t="s">
        <v>25</v>
      </c>
    </row>
    <row r="26" spans="1:2" ht="15.75" customHeight="1" x14ac:dyDescent="0.35">
      <c r="A26" s="3" t="s">
        <v>26</v>
      </c>
    </row>
    <row r="27" spans="1:2" ht="15.75" customHeight="1" x14ac:dyDescent="0.35">
      <c r="A27" s="3" t="s">
        <v>27</v>
      </c>
    </row>
    <row r="28" spans="1:2" ht="15.75" customHeight="1" x14ac:dyDescent="0.35">
      <c r="A28" s="4" t="s">
        <v>28</v>
      </c>
    </row>
    <row r="29" spans="1:2" ht="15.75" customHeight="1" x14ac:dyDescent="0.35">
      <c r="A29" s="5" t="s">
        <v>86</v>
      </c>
    </row>
    <row r="30" spans="1:2" ht="15.75" customHeight="1" x14ac:dyDescent="0.35">
      <c r="A30" s="3"/>
    </row>
    <row r="31" spans="1:2" ht="15.75" customHeight="1" x14ac:dyDescent="0.35"/>
    <row r="32" spans="1:2" ht="15.75" customHeight="1" x14ac:dyDescent="0.35"/>
    <row r="33" ht="15.75" customHeight="1" x14ac:dyDescent="0.35"/>
    <row r="34" ht="15.75" customHeight="1" x14ac:dyDescent="0.35"/>
    <row r="35" ht="15.75" customHeight="1" x14ac:dyDescent="0.35"/>
    <row r="36" ht="15.75" customHeight="1" x14ac:dyDescent="0.35"/>
    <row r="37" ht="15.75" customHeight="1" x14ac:dyDescent="0.35"/>
    <row r="38" ht="15.75" customHeight="1" x14ac:dyDescent="0.35"/>
    <row r="39" ht="15.75" customHeight="1" x14ac:dyDescent="0.35"/>
    <row r="40" ht="15.75" customHeight="1" x14ac:dyDescent="0.35"/>
    <row r="41" ht="15.75" customHeight="1" x14ac:dyDescent="0.35"/>
    <row r="42" ht="15.75" customHeight="1" x14ac:dyDescent="0.35"/>
    <row r="43" ht="15.75" customHeight="1" x14ac:dyDescent="0.35"/>
    <row r="44" ht="15.75" customHeight="1" x14ac:dyDescent="0.35"/>
    <row r="45" ht="15.75" customHeight="1" x14ac:dyDescent="0.35"/>
    <row r="46" ht="15.75" customHeight="1" x14ac:dyDescent="0.35"/>
    <row r="47" ht="15.75" customHeight="1" x14ac:dyDescent="0.35"/>
    <row r="48" ht="15.75" customHeight="1" x14ac:dyDescent="0.35"/>
    <row r="49" ht="15.75" customHeight="1" x14ac:dyDescent="0.35"/>
    <row r="50" ht="15.75" customHeight="1" x14ac:dyDescent="0.35"/>
    <row r="51" ht="15.75" customHeight="1" x14ac:dyDescent="0.35"/>
    <row r="52" ht="15.75" customHeight="1" x14ac:dyDescent="0.35"/>
    <row r="53" ht="15.75" customHeight="1" x14ac:dyDescent="0.35"/>
    <row r="54" ht="15.75" customHeight="1" x14ac:dyDescent="0.35"/>
    <row r="55" ht="15.75" customHeight="1" x14ac:dyDescent="0.35"/>
    <row r="56" ht="15.75" customHeight="1" x14ac:dyDescent="0.35"/>
    <row r="57" ht="15.75" customHeight="1" x14ac:dyDescent="0.35"/>
    <row r="58" ht="15.75" customHeight="1" x14ac:dyDescent="0.35"/>
    <row r="59" ht="15.75" customHeight="1" x14ac:dyDescent="0.35"/>
    <row r="60" ht="15.75" customHeight="1" x14ac:dyDescent="0.35"/>
    <row r="61" ht="15.75" customHeight="1" x14ac:dyDescent="0.35"/>
    <row r="62" ht="15.75" customHeight="1" x14ac:dyDescent="0.35"/>
    <row r="63" ht="15.75" customHeight="1" x14ac:dyDescent="0.35"/>
    <row r="64" ht="15.75" customHeight="1" x14ac:dyDescent="0.35"/>
    <row r="65" ht="15.75" customHeight="1" x14ac:dyDescent="0.35"/>
    <row r="66" ht="15.75" customHeight="1" x14ac:dyDescent="0.35"/>
    <row r="67" ht="15.75" customHeight="1" x14ac:dyDescent="0.35"/>
    <row r="68" ht="15.75" customHeight="1" x14ac:dyDescent="0.35"/>
    <row r="69" ht="15.75" customHeight="1" x14ac:dyDescent="0.35"/>
    <row r="70" ht="15.75" customHeight="1" x14ac:dyDescent="0.35"/>
    <row r="71" ht="15.75" customHeight="1" x14ac:dyDescent="0.35"/>
    <row r="72" ht="15.75" customHeight="1" x14ac:dyDescent="0.35"/>
    <row r="73" ht="15.75" customHeight="1" x14ac:dyDescent="0.35"/>
    <row r="74" ht="15.75" customHeight="1" x14ac:dyDescent="0.35"/>
    <row r="75" ht="15.75" customHeight="1" x14ac:dyDescent="0.35"/>
    <row r="76" ht="15.75" customHeight="1" x14ac:dyDescent="0.35"/>
    <row r="77" ht="15.75" customHeight="1" x14ac:dyDescent="0.35"/>
    <row r="78" ht="15.75" customHeight="1" x14ac:dyDescent="0.35"/>
    <row r="79" ht="15.75" customHeight="1" x14ac:dyDescent="0.35"/>
    <row r="80" ht="15.75" customHeight="1" x14ac:dyDescent="0.35"/>
    <row r="81" ht="15.75" customHeight="1" x14ac:dyDescent="0.35"/>
    <row r="82" ht="15.75" customHeight="1" x14ac:dyDescent="0.35"/>
    <row r="83" ht="15.75" customHeight="1" x14ac:dyDescent="0.35"/>
    <row r="84" ht="15.75" customHeight="1" x14ac:dyDescent="0.35"/>
    <row r="85" ht="15.75" customHeight="1" x14ac:dyDescent="0.35"/>
    <row r="86" ht="15.75" customHeight="1" x14ac:dyDescent="0.35"/>
    <row r="87" ht="15.75" customHeight="1" x14ac:dyDescent="0.35"/>
    <row r="88" ht="15.75" customHeight="1" x14ac:dyDescent="0.35"/>
    <row r="89" ht="15.75" customHeight="1" x14ac:dyDescent="0.35"/>
    <row r="90" ht="15.75" customHeight="1" x14ac:dyDescent="0.35"/>
    <row r="91" ht="15.75" customHeight="1" x14ac:dyDescent="0.35"/>
    <row r="92" ht="15.75" customHeight="1" x14ac:dyDescent="0.35"/>
    <row r="93" ht="15.75" customHeight="1" x14ac:dyDescent="0.35"/>
    <row r="94" ht="15.75" customHeight="1" x14ac:dyDescent="0.35"/>
    <row r="95" ht="15.75" customHeight="1" x14ac:dyDescent="0.35"/>
    <row r="96" ht="15.75" customHeight="1" x14ac:dyDescent="0.35"/>
    <row r="97" ht="15.75" customHeight="1" x14ac:dyDescent="0.35"/>
    <row r="98" ht="15.75" customHeight="1" x14ac:dyDescent="0.35"/>
    <row r="99" ht="15.75" customHeight="1" x14ac:dyDescent="0.35"/>
    <row r="100" ht="15.75" customHeight="1" x14ac:dyDescent="0.35"/>
    <row r="101" ht="15.75" customHeight="1" x14ac:dyDescent="0.35"/>
    <row r="102" ht="15.75" customHeight="1" x14ac:dyDescent="0.35"/>
    <row r="103" ht="15.75" customHeight="1" x14ac:dyDescent="0.35"/>
    <row r="104" ht="15.75" customHeight="1" x14ac:dyDescent="0.35"/>
    <row r="105" ht="15.75" customHeight="1" x14ac:dyDescent="0.35"/>
    <row r="106" ht="15.75" customHeight="1" x14ac:dyDescent="0.35"/>
    <row r="107" ht="15.75" customHeight="1" x14ac:dyDescent="0.35"/>
    <row r="108" ht="15.75" customHeight="1" x14ac:dyDescent="0.35"/>
    <row r="109" ht="15.75" customHeight="1" x14ac:dyDescent="0.35"/>
    <row r="110" ht="15.75" customHeight="1" x14ac:dyDescent="0.35"/>
    <row r="111" ht="15.75" customHeight="1" x14ac:dyDescent="0.35"/>
    <row r="112" ht="15.75" customHeight="1" x14ac:dyDescent="0.35"/>
    <row r="113" ht="15.75" customHeight="1" x14ac:dyDescent="0.35"/>
    <row r="114" ht="15.75" customHeight="1" x14ac:dyDescent="0.35"/>
    <row r="115" ht="15.75" customHeight="1" x14ac:dyDescent="0.35"/>
    <row r="116" ht="15.75" customHeight="1" x14ac:dyDescent="0.35"/>
    <row r="117" ht="15.75" customHeight="1" x14ac:dyDescent="0.35"/>
    <row r="118" ht="15.75" customHeight="1" x14ac:dyDescent="0.35"/>
    <row r="119" ht="15.75" customHeight="1" x14ac:dyDescent="0.35"/>
    <row r="120" ht="15.75" customHeight="1" x14ac:dyDescent="0.35"/>
    <row r="121" ht="15.75" customHeight="1" x14ac:dyDescent="0.35"/>
    <row r="122" ht="15.75" customHeight="1" x14ac:dyDescent="0.35"/>
    <row r="123" ht="15.75" customHeight="1" x14ac:dyDescent="0.35"/>
    <row r="124" ht="15.75" customHeight="1" x14ac:dyDescent="0.35"/>
    <row r="125" ht="15.75" customHeight="1" x14ac:dyDescent="0.35"/>
    <row r="126" ht="15.75" customHeight="1" x14ac:dyDescent="0.35"/>
    <row r="127" ht="15.75" customHeight="1" x14ac:dyDescent="0.35"/>
    <row r="128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5.7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5.75" customHeight="1" x14ac:dyDescent="0.35"/>
    <row r="447" ht="15.75" customHeight="1" x14ac:dyDescent="0.35"/>
    <row r="448" ht="15.75" customHeight="1" x14ac:dyDescent="0.35"/>
    <row r="449" ht="15.75" customHeight="1" x14ac:dyDescent="0.35"/>
    <row r="450" ht="15.75" customHeight="1" x14ac:dyDescent="0.35"/>
    <row r="451" ht="15.75" customHeight="1" x14ac:dyDescent="0.35"/>
    <row r="452" ht="15.75" customHeight="1" x14ac:dyDescent="0.35"/>
    <row r="453" ht="15.75" customHeight="1" x14ac:dyDescent="0.35"/>
    <row r="454" ht="15.75" customHeight="1" x14ac:dyDescent="0.35"/>
    <row r="455" ht="15.75" customHeight="1" x14ac:dyDescent="0.35"/>
    <row r="456" ht="15.75" customHeight="1" x14ac:dyDescent="0.35"/>
    <row r="457" ht="15.75" customHeight="1" x14ac:dyDescent="0.35"/>
    <row r="458" ht="15.75" customHeight="1" x14ac:dyDescent="0.35"/>
    <row r="459" ht="15.75" customHeight="1" x14ac:dyDescent="0.35"/>
    <row r="460" ht="15.75" customHeight="1" x14ac:dyDescent="0.35"/>
    <row r="461" ht="15.75" customHeight="1" x14ac:dyDescent="0.35"/>
    <row r="462" ht="15.75" customHeight="1" x14ac:dyDescent="0.35"/>
    <row r="463" ht="15.75" customHeight="1" x14ac:dyDescent="0.35"/>
    <row r="464" ht="15.75" customHeight="1" x14ac:dyDescent="0.35"/>
    <row r="465" ht="15.75" customHeight="1" x14ac:dyDescent="0.35"/>
    <row r="466" ht="15.75" customHeight="1" x14ac:dyDescent="0.35"/>
    <row r="467" ht="15.75" customHeight="1" x14ac:dyDescent="0.35"/>
    <row r="468" ht="15.75" customHeight="1" x14ac:dyDescent="0.35"/>
    <row r="469" ht="15.75" customHeight="1" x14ac:dyDescent="0.35"/>
    <row r="470" ht="15.75" customHeight="1" x14ac:dyDescent="0.35"/>
    <row r="471" ht="15.75" customHeight="1" x14ac:dyDescent="0.35"/>
    <row r="472" ht="15.75" customHeight="1" x14ac:dyDescent="0.35"/>
    <row r="473" ht="15.75" customHeight="1" x14ac:dyDescent="0.35"/>
    <row r="474" ht="15.75" customHeight="1" x14ac:dyDescent="0.35"/>
    <row r="475" ht="15.75" customHeight="1" x14ac:dyDescent="0.35"/>
    <row r="476" ht="15.75" customHeight="1" x14ac:dyDescent="0.35"/>
    <row r="477" ht="15.75" customHeight="1" x14ac:dyDescent="0.35"/>
    <row r="478" ht="15.75" customHeight="1" x14ac:dyDescent="0.35"/>
    <row r="479" ht="15.75" customHeight="1" x14ac:dyDescent="0.35"/>
    <row r="480" ht="15.75" customHeight="1" x14ac:dyDescent="0.35"/>
    <row r="481" ht="15.75" customHeight="1" x14ac:dyDescent="0.35"/>
    <row r="482" ht="15.75" customHeight="1" x14ac:dyDescent="0.35"/>
    <row r="483" ht="15.75" customHeight="1" x14ac:dyDescent="0.35"/>
    <row r="484" ht="15.75" customHeight="1" x14ac:dyDescent="0.35"/>
    <row r="485" ht="15.75" customHeight="1" x14ac:dyDescent="0.35"/>
    <row r="486" ht="15.75" customHeight="1" x14ac:dyDescent="0.35"/>
    <row r="487" ht="15.75" customHeight="1" x14ac:dyDescent="0.35"/>
    <row r="488" ht="15.75" customHeight="1" x14ac:dyDescent="0.35"/>
    <row r="489" ht="15.75" customHeight="1" x14ac:dyDescent="0.35"/>
    <row r="490" ht="15.75" customHeight="1" x14ac:dyDescent="0.35"/>
    <row r="491" ht="15.75" customHeight="1" x14ac:dyDescent="0.35"/>
    <row r="492" ht="15.75" customHeight="1" x14ac:dyDescent="0.35"/>
    <row r="493" ht="15.75" customHeight="1" x14ac:dyDescent="0.35"/>
    <row r="494" ht="15.75" customHeight="1" x14ac:dyDescent="0.35"/>
    <row r="495" ht="15.75" customHeight="1" x14ac:dyDescent="0.35"/>
    <row r="496" ht="15.75" customHeight="1" x14ac:dyDescent="0.35"/>
    <row r="497" ht="15.75" customHeight="1" x14ac:dyDescent="0.35"/>
    <row r="498" ht="15.75" customHeight="1" x14ac:dyDescent="0.35"/>
    <row r="499" ht="15.75" customHeight="1" x14ac:dyDescent="0.35"/>
    <row r="500" ht="15.75" customHeight="1" x14ac:dyDescent="0.35"/>
    <row r="501" ht="15.75" customHeight="1" x14ac:dyDescent="0.35"/>
    <row r="502" ht="15.75" customHeight="1" x14ac:dyDescent="0.35"/>
    <row r="503" ht="15.75" customHeight="1" x14ac:dyDescent="0.35"/>
    <row r="504" ht="15.75" customHeight="1" x14ac:dyDescent="0.35"/>
    <row r="505" ht="15.75" customHeight="1" x14ac:dyDescent="0.35"/>
    <row r="506" ht="15.75" customHeight="1" x14ac:dyDescent="0.35"/>
    <row r="507" ht="15.75" customHeight="1" x14ac:dyDescent="0.35"/>
    <row r="508" ht="15.75" customHeight="1" x14ac:dyDescent="0.35"/>
    <row r="509" ht="15.75" customHeight="1" x14ac:dyDescent="0.35"/>
    <row r="510" ht="15.75" customHeight="1" x14ac:dyDescent="0.35"/>
    <row r="511" ht="15.75" customHeight="1" x14ac:dyDescent="0.35"/>
    <row r="512" ht="15.75" customHeight="1" x14ac:dyDescent="0.35"/>
    <row r="513" ht="15.75" customHeight="1" x14ac:dyDescent="0.35"/>
    <row r="514" ht="15.75" customHeight="1" x14ac:dyDescent="0.35"/>
    <row r="515" ht="15.75" customHeight="1" x14ac:dyDescent="0.35"/>
    <row r="516" ht="15.75" customHeight="1" x14ac:dyDescent="0.35"/>
    <row r="517" ht="15.75" customHeight="1" x14ac:dyDescent="0.35"/>
    <row r="518" ht="15.75" customHeight="1" x14ac:dyDescent="0.35"/>
    <row r="519" ht="15.75" customHeight="1" x14ac:dyDescent="0.35"/>
    <row r="520" ht="15.75" customHeight="1" x14ac:dyDescent="0.35"/>
    <row r="521" ht="15.75" customHeight="1" x14ac:dyDescent="0.35"/>
    <row r="522" ht="15.75" customHeight="1" x14ac:dyDescent="0.35"/>
    <row r="523" ht="15.75" customHeight="1" x14ac:dyDescent="0.35"/>
    <row r="524" ht="15.75" customHeight="1" x14ac:dyDescent="0.35"/>
    <row r="525" ht="15.7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.75" customHeight="1" x14ac:dyDescent="0.35"/>
    <row r="540" ht="15.75" customHeight="1" x14ac:dyDescent="0.35"/>
    <row r="541" ht="15.75" customHeight="1" x14ac:dyDescent="0.35"/>
    <row r="542" ht="15.75" customHeight="1" x14ac:dyDescent="0.35"/>
    <row r="543" ht="15.75" customHeight="1" x14ac:dyDescent="0.35"/>
    <row r="544" ht="15.75" customHeight="1" x14ac:dyDescent="0.35"/>
    <row r="545" ht="15.75" customHeight="1" x14ac:dyDescent="0.35"/>
    <row r="546" ht="15.75" customHeight="1" x14ac:dyDescent="0.35"/>
    <row r="547" ht="15.75" customHeight="1" x14ac:dyDescent="0.35"/>
    <row r="548" ht="15.75" customHeight="1" x14ac:dyDescent="0.35"/>
    <row r="549" ht="15.75" customHeight="1" x14ac:dyDescent="0.35"/>
    <row r="550" ht="15.75" customHeight="1" x14ac:dyDescent="0.35"/>
    <row r="551" ht="15.75" customHeight="1" x14ac:dyDescent="0.35"/>
    <row r="552" ht="15.75" customHeight="1" x14ac:dyDescent="0.35"/>
    <row r="553" ht="15.75" customHeight="1" x14ac:dyDescent="0.35"/>
    <row r="554" ht="15.75" customHeight="1" x14ac:dyDescent="0.35"/>
    <row r="555" ht="15.75" customHeight="1" x14ac:dyDescent="0.35"/>
    <row r="556" ht="15.75" customHeight="1" x14ac:dyDescent="0.35"/>
    <row r="557" ht="15.75" customHeight="1" x14ac:dyDescent="0.35"/>
    <row r="558" ht="15.75" customHeight="1" x14ac:dyDescent="0.35"/>
    <row r="559" ht="15.75" customHeight="1" x14ac:dyDescent="0.35"/>
    <row r="560" ht="15.75" customHeight="1" x14ac:dyDescent="0.35"/>
    <row r="561" ht="15.75" customHeight="1" x14ac:dyDescent="0.35"/>
    <row r="562" ht="15.75" customHeight="1" x14ac:dyDescent="0.35"/>
    <row r="563" ht="15.75" customHeight="1" x14ac:dyDescent="0.35"/>
    <row r="564" ht="15.75" customHeight="1" x14ac:dyDescent="0.35"/>
    <row r="565" ht="15.75" customHeight="1" x14ac:dyDescent="0.35"/>
    <row r="566" ht="15.75" customHeight="1" x14ac:dyDescent="0.35"/>
    <row r="567" ht="15.75" customHeight="1" x14ac:dyDescent="0.35"/>
    <row r="568" ht="15.75" customHeight="1" x14ac:dyDescent="0.35"/>
    <row r="569" ht="15.75" customHeight="1" x14ac:dyDescent="0.35"/>
    <row r="570" ht="15.75" customHeight="1" x14ac:dyDescent="0.35"/>
    <row r="571" ht="15.75" customHeight="1" x14ac:dyDescent="0.35"/>
    <row r="572" ht="15.75" customHeight="1" x14ac:dyDescent="0.35"/>
    <row r="573" ht="15.75" customHeight="1" x14ac:dyDescent="0.35"/>
    <row r="574" ht="15.75" customHeight="1" x14ac:dyDescent="0.35"/>
    <row r="575" ht="15.75" customHeight="1" x14ac:dyDescent="0.35"/>
    <row r="576" ht="15.75" customHeight="1" x14ac:dyDescent="0.35"/>
    <row r="577" ht="15.75" customHeight="1" x14ac:dyDescent="0.35"/>
    <row r="578" ht="15.75" customHeight="1" x14ac:dyDescent="0.35"/>
    <row r="579" ht="15.75" customHeight="1" x14ac:dyDescent="0.35"/>
    <row r="580" ht="15.75" customHeight="1" x14ac:dyDescent="0.35"/>
    <row r="581" ht="15.7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.75" customHeight="1" x14ac:dyDescent="0.35"/>
    <row r="596" ht="15.75" customHeight="1" x14ac:dyDescent="0.35"/>
    <row r="597" ht="15.75" customHeight="1" x14ac:dyDescent="0.35"/>
    <row r="598" ht="15.75" customHeight="1" x14ac:dyDescent="0.35"/>
    <row r="599" ht="15.75" customHeight="1" x14ac:dyDescent="0.35"/>
    <row r="600" ht="15.75" customHeight="1" x14ac:dyDescent="0.35"/>
    <row r="601" ht="15.75" customHeight="1" x14ac:dyDescent="0.35"/>
    <row r="602" ht="15.75" customHeight="1" x14ac:dyDescent="0.35"/>
    <row r="603" ht="15.75" customHeight="1" x14ac:dyDescent="0.35"/>
    <row r="604" ht="15.75" customHeight="1" x14ac:dyDescent="0.35"/>
    <row r="605" ht="15.75" customHeight="1" x14ac:dyDescent="0.35"/>
    <row r="606" ht="15.75" customHeight="1" x14ac:dyDescent="0.35"/>
    <row r="607" ht="15.75" customHeight="1" x14ac:dyDescent="0.35"/>
    <row r="608" ht="15.75" customHeight="1" x14ac:dyDescent="0.35"/>
    <row r="609" ht="15.75" customHeight="1" x14ac:dyDescent="0.35"/>
    <row r="610" ht="15.75" customHeight="1" x14ac:dyDescent="0.35"/>
    <row r="611" ht="15.75" customHeight="1" x14ac:dyDescent="0.35"/>
    <row r="612" ht="15.75" customHeight="1" x14ac:dyDescent="0.35"/>
    <row r="613" ht="15.75" customHeight="1" x14ac:dyDescent="0.35"/>
    <row r="614" ht="15.75" customHeight="1" x14ac:dyDescent="0.35"/>
    <row r="615" ht="15.75" customHeight="1" x14ac:dyDescent="0.35"/>
    <row r="616" ht="15.75" customHeight="1" x14ac:dyDescent="0.35"/>
    <row r="617" ht="15.75" customHeight="1" x14ac:dyDescent="0.35"/>
    <row r="618" ht="15.75" customHeight="1" x14ac:dyDescent="0.35"/>
    <row r="619" ht="15.75" customHeight="1" x14ac:dyDescent="0.35"/>
    <row r="620" ht="15.75" customHeight="1" x14ac:dyDescent="0.35"/>
    <row r="621" ht="15.75" customHeight="1" x14ac:dyDescent="0.35"/>
    <row r="622" ht="15.75" customHeight="1" x14ac:dyDescent="0.35"/>
    <row r="623" ht="15.75" customHeight="1" x14ac:dyDescent="0.35"/>
    <row r="624" ht="15.75" customHeight="1" x14ac:dyDescent="0.35"/>
    <row r="625" ht="15.75" customHeight="1" x14ac:dyDescent="0.35"/>
    <row r="626" ht="15.75" customHeight="1" x14ac:dyDescent="0.35"/>
    <row r="627" ht="15.75" customHeight="1" x14ac:dyDescent="0.35"/>
    <row r="628" ht="15.75" customHeight="1" x14ac:dyDescent="0.35"/>
    <row r="629" ht="15.75" customHeight="1" x14ac:dyDescent="0.35"/>
    <row r="630" ht="15.75" customHeight="1" x14ac:dyDescent="0.35"/>
    <row r="631" ht="15.75" customHeight="1" x14ac:dyDescent="0.35"/>
    <row r="632" ht="15.75" customHeight="1" x14ac:dyDescent="0.35"/>
    <row r="633" ht="15.75" customHeight="1" x14ac:dyDescent="0.35"/>
    <row r="634" ht="15.75" customHeight="1" x14ac:dyDescent="0.35"/>
    <row r="635" ht="15.75" customHeight="1" x14ac:dyDescent="0.35"/>
    <row r="636" ht="15.75" customHeight="1" x14ac:dyDescent="0.35"/>
    <row r="637" ht="15.75" customHeight="1" x14ac:dyDescent="0.35"/>
    <row r="638" ht="15.75" customHeight="1" x14ac:dyDescent="0.35"/>
    <row r="639" ht="15.75" customHeight="1" x14ac:dyDescent="0.35"/>
    <row r="640" ht="15.75" customHeight="1" x14ac:dyDescent="0.35"/>
    <row r="641" ht="15.75" customHeight="1" x14ac:dyDescent="0.35"/>
    <row r="642" ht="15.75" customHeight="1" x14ac:dyDescent="0.35"/>
    <row r="643" ht="15.75" customHeight="1" x14ac:dyDescent="0.35"/>
    <row r="644" ht="15.75" customHeight="1" x14ac:dyDescent="0.35"/>
    <row r="645" ht="15.75" customHeight="1" x14ac:dyDescent="0.35"/>
    <row r="646" ht="15.75" customHeight="1" x14ac:dyDescent="0.35"/>
    <row r="647" ht="15.75" customHeight="1" x14ac:dyDescent="0.35"/>
    <row r="648" ht="15.75" customHeight="1" x14ac:dyDescent="0.35"/>
    <row r="649" ht="15.75" customHeight="1" x14ac:dyDescent="0.35"/>
    <row r="650" ht="15.75" customHeight="1" x14ac:dyDescent="0.35"/>
    <row r="651" ht="15.75" customHeight="1" x14ac:dyDescent="0.35"/>
    <row r="652" ht="15.75" customHeight="1" x14ac:dyDescent="0.35"/>
    <row r="653" ht="15.75" customHeight="1" x14ac:dyDescent="0.35"/>
    <row r="654" ht="15.75" customHeight="1" x14ac:dyDescent="0.35"/>
    <row r="655" ht="15.75" customHeight="1" x14ac:dyDescent="0.35"/>
    <row r="656" ht="15.75" customHeight="1" x14ac:dyDescent="0.35"/>
    <row r="657" ht="15.75" customHeight="1" x14ac:dyDescent="0.35"/>
    <row r="658" ht="15.75" customHeight="1" x14ac:dyDescent="0.35"/>
    <row r="659" ht="15.75" customHeight="1" x14ac:dyDescent="0.35"/>
    <row r="660" ht="15.75" customHeight="1" x14ac:dyDescent="0.35"/>
    <row r="661" ht="15.75" customHeight="1" x14ac:dyDescent="0.35"/>
    <row r="662" ht="15.75" customHeight="1" x14ac:dyDescent="0.35"/>
    <row r="663" ht="15.75" customHeight="1" x14ac:dyDescent="0.35"/>
    <row r="664" ht="15.75" customHeight="1" x14ac:dyDescent="0.35"/>
    <row r="665" ht="15.75" customHeight="1" x14ac:dyDescent="0.35"/>
    <row r="666" ht="15.75" customHeight="1" x14ac:dyDescent="0.35"/>
    <row r="667" ht="15.75" customHeight="1" x14ac:dyDescent="0.35"/>
    <row r="668" ht="15.75" customHeight="1" x14ac:dyDescent="0.35"/>
    <row r="669" ht="15.75" customHeight="1" x14ac:dyDescent="0.35"/>
    <row r="670" ht="15.75" customHeight="1" x14ac:dyDescent="0.35"/>
    <row r="671" ht="15.75" customHeight="1" x14ac:dyDescent="0.35"/>
    <row r="672" ht="15.75" customHeight="1" x14ac:dyDescent="0.35"/>
    <row r="673" ht="15.75" customHeight="1" x14ac:dyDescent="0.35"/>
    <row r="674" ht="15.75" customHeight="1" x14ac:dyDescent="0.35"/>
    <row r="675" ht="15.75" customHeight="1" x14ac:dyDescent="0.35"/>
    <row r="676" ht="15.75" customHeight="1" x14ac:dyDescent="0.35"/>
    <row r="677" ht="15.75" customHeight="1" x14ac:dyDescent="0.35"/>
    <row r="678" ht="15.75" customHeight="1" x14ac:dyDescent="0.35"/>
    <row r="679" ht="15.75" customHeight="1" x14ac:dyDescent="0.35"/>
    <row r="680" ht="15.75" customHeight="1" x14ac:dyDescent="0.35"/>
    <row r="681" ht="15.75" customHeight="1" x14ac:dyDescent="0.35"/>
    <row r="682" ht="15.75" customHeight="1" x14ac:dyDescent="0.35"/>
    <row r="683" ht="15.75" customHeight="1" x14ac:dyDescent="0.35"/>
    <row r="684" ht="15.75" customHeight="1" x14ac:dyDescent="0.35"/>
    <row r="685" ht="15.75" customHeight="1" x14ac:dyDescent="0.35"/>
    <row r="686" ht="15.75" customHeight="1" x14ac:dyDescent="0.35"/>
    <row r="687" ht="15.75" customHeight="1" x14ac:dyDescent="0.35"/>
    <row r="688" ht="15.75" customHeight="1" x14ac:dyDescent="0.35"/>
    <row r="689" ht="15.75" customHeight="1" x14ac:dyDescent="0.35"/>
    <row r="690" ht="15.75" customHeight="1" x14ac:dyDescent="0.35"/>
    <row r="691" ht="15.75" customHeight="1" x14ac:dyDescent="0.35"/>
    <row r="692" ht="15.75" customHeight="1" x14ac:dyDescent="0.35"/>
    <row r="693" ht="15.75" customHeight="1" x14ac:dyDescent="0.35"/>
    <row r="694" ht="15.75" customHeight="1" x14ac:dyDescent="0.35"/>
    <row r="695" ht="15.75" customHeight="1" x14ac:dyDescent="0.35"/>
    <row r="696" ht="15.75" customHeight="1" x14ac:dyDescent="0.35"/>
    <row r="697" ht="15.75" customHeight="1" x14ac:dyDescent="0.35"/>
    <row r="698" ht="15.75" customHeight="1" x14ac:dyDescent="0.35"/>
    <row r="699" ht="15.75" customHeight="1" x14ac:dyDescent="0.35"/>
    <row r="700" ht="15.75" customHeight="1" x14ac:dyDescent="0.35"/>
    <row r="701" ht="15.75" customHeight="1" x14ac:dyDescent="0.35"/>
    <row r="702" ht="15.75" customHeight="1" x14ac:dyDescent="0.35"/>
    <row r="703" ht="15.75" customHeight="1" x14ac:dyDescent="0.35"/>
    <row r="704" ht="15.75" customHeight="1" x14ac:dyDescent="0.35"/>
    <row r="705" ht="15.75" customHeight="1" x14ac:dyDescent="0.35"/>
    <row r="706" ht="15.75" customHeight="1" x14ac:dyDescent="0.35"/>
    <row r="707" ht="15.75" customHeight="1" x14ac:dyDescent="0.35"/>
    <row r="708" ht="15.75" customHeight="1" x14ac:dyDescent="0.35"/>
    <row r="709" ht="15.75" customHeight="1" x14ac:dyDescent="0.35"/>
    <row r="710" ht="15.75" customHeight="1" x14ac:dyDescent="0.35"/>
    <row r="711" ht="15.75" customHeight="1" x14ac:dyDescent="0.35"/>
    <row r="712" ht="15.75" customHeight="1" x14ac:dyDescent="0.35"/>
    <row r="713" ht="15.75" customHeight="1" x14ac:dyDescent="0.35"/>
    <row r="714" ht="15.75" customHeight="1" x14ac:dyDescent="0.35"/>
    <row r="715" ht="15.75" customHeight="1" x14ac:dyDescent="0.35"/>
    <row r="716" ht="15.75" customHeight="1" x14ac:dyDescent="0.35"/>
    <row r="717" ht="15.75" customHeight="1" x14ac:dyDescent="0.35"/>
    <row r="718" ht="15.75" customHeight="1" x14ac:dyDescent="0.35"/>
    <row r="719" ht="15.75" customHeight="1" x14ac:dyDescent="0.35"/>
    <row r="720" ht="15.75" customHeight="1" x14ac:dyDescent="0.35"/>
    <row r="721" ht="15.75" customHeight="1" x14ac:dyDescent="0.35"/>
    <row r="722" ht="15.75" customHeight="1" x14ac:dyDescent="0.35"/>
    <row r="723" ht="15.75" customHeight="1" x14ac:dyDescent="0.35"/>
    <row r="724" ht="15.75" customHeight="1" x14ac:dyDescent="0.35"/>
    <row r="725" ht="15.75" customHeight="1" x14ac:dyDescent="0.35"/>
    <row r="726" ht="15.75" customHeight="1" x14ac:dyDescent="0.35"/>
    <row r="727" ht="15.75" customHeight="1" x14ac:dyDescent="0.35"/>
    <row r="728" ht="15.75" customHeight="1" x14ac:dyDescent="0.35"/>
    <row r="729" ht="15.75" customHeight="1" x14ac:dyDescent="0.35"/>
    <row r="730" ht="15.75" customHeight="1" x14ac:dyDescent="0.35"/>
    <row r="731" ht="15.75" customHeight="1" x14ac:dyDescent="0.35"/>
    <row r="732" ht="15.75" customHeight="1" x14ac:dyDescent="0.35"/>
    <row r="733" ht="15.75" customHeight="1" x14ac:dyDescent="0.35"/>
    <row r="734" ht="15.75" customHeight="1" x14ac:dyDescent="0.35"/>
    <row r="735" ht="15.75" customHeight="1" x14ac:dyDescent="0.35"/>
    <row r="736" ht="15.75" customHeight="1" x14ac:dyDescent="0.35"/>
    <row r="737" ht="15.75" customHeight="1" x14ac:dyDescent="0.35"/>
    <row r="738" ht="15.75" customHeight="1" x14ac:dyDescent="0.35"/>
    <row r="739" ht="15.75" customHeight="1" x14ac:dyDescent="0.35"/>
    <row r="740" ht="15.75" customHeight="1" x14ac:dyDescent="0.35"/>
    <row r="741" ht="15.75" customHeight="1" x14ac:dyDescent="0.35"/>
    <row r="742" ht="15.75" customHeight="1" x14ac:dyDescent="0.35"/>
    <row r="743" ht="15.75" customHeight="1" x14ac:dyDescent="0.35"/>
    <row r="744" ht="15.75" customHeight="1" x14ac:dyDescent="0.35"/>
    <row r="745" ht="15.75" customHeight="1" x14ac:dyDescent="0.35"/>
    <row r="746" ht="15.75" customHeight="1" x14ac:dyDescent="0.35"/>
    <row r="747" ht="15.75" customHeight="1" x14ac:dyDescent="0.35"/>
    <row r="748" ht="15.75" customHeight="1" x14ac:dyDescent="0.35"/>
    <row r="749" ht="15.75" customHeight="1" x14ac:dyDescent="0.35"/>
    <row r="750" ht="15.75" customHeight="1" x14ac:dyDescent="0.35"/>
    <row r="751" ht="15.75" customHeight="1" x14ac:dyDescent="0.35"/>
    <row r="752" ht="15.75" customHeight="1" x14ac:dyDescent="0.35"/>
    <row r="753" ht="15.75" customHeight="1" x14ac:dyDescent="0.35"/>
    <row r="754" ht="15.75" customHeight="1" x14ac:dyDescent="0.35"/>
    <row r="755" ht="15.75" customHeight="1" x14ac:dyDescent="0.35"/>
    <row r="756" ht="15.75" customHeight="1" x14ac:dyDescent="0.35"/>
    <row r="757" ht="15.75" customHeight="1" x14ac:dyDescent="0.35"/>
    <row r="758" ht="15.75" customHeight="1" x14ac:dyDescent="0.35"/>
    <row r="759" ht="15.75" customHeight="1" x14ac:dyDescent="0.35"/>
    <row r="760" ht="15.75" customHeight="1" x14ac:dyDescent="0.35"/>
    <row r="761" ht="15.75" customHeight="1" x14ac:dyDescent="0.35"/>
    <row r="762" ht="15.75" customHeight="1" x14ac:dyDescent="0.35"/>
    <row r="763" ht="15.75" customHeight="1" x14ac:dyDescent="0.35"/>
    <row r="764" ht="15.75" customHeight="1" x14ac:dyDescent="0.35"/>
    <row r="765" ht="15.75" customHeight="1" x14ac:dyDescent="0.35"/>
    <row r="766" ht="15.75" customHeight="1" x14ac:dyDescent="0.35"/>
    <row r="767" ht="15.75" customHeight="1" x14ac:dyDescent="0.35"/>
    <row r="768" ht="15.75" customHeight="1" x14ac:dyDescent="0.35"/>
    <row r="769" ht="15.75" customHeight="1" x14ac:dyDescent="0.35"/>
    <row r="770" ht="15.75" customHeight="1" x14ac:dyDescent="0.35"/>
    <row r="771" ht="15.75" customHeight="1" x14ac:dyDescent="0.35"/>
    <row r="772" ht="15.75" customHeight="1" x14ac:dyDescent="0.35"/>
    <row r="773" ht="15.75" customHeight="1" x14ac:dyDescent="0.35"/>
    <row r="774" ht="15.75" customHeight="1" x14ac:dyDescent="0.35"/>
    <row r="775" ht="15.75" customHeight="1" x14ac:dyDescent="0.35"/>
    <row r="776" ht="15.75" customHeight="1" x14ac:dyDescent="0.35"/>
    <row r="777" ht="15.75" customHeight="1" x14ac:dyDescent="0.35"/>
    <row r="778" ht="15.75" customHeight="1" x14ac:dyDescent="0.35"/>
    <row r="779" ht="15.75" customHeight="1" x14ac:dyDescent="0.35"/>
    <row r="780" ht="15.75" customHeight="1" x14ac:dyDescent="0.35"/>
    <row r="781" ht="15.75" customHeight="1" x14ac:dyDescent="0.35"/>
    <row r="782" ht="15.75" customHeight="1" x14ac:dyDescent="0.35"/>
    <row r="783" ht="15.75" customHeight="1" x14ac:dyDescent="0.35"/>
    <row r="784" ht="15.75" customHeight="1" x14ac:dyDescent="0.35"/>
    <row r="785" ht="15.75" customHeight="1" x14ac:dyDescent="0.35"/>
    <row r="786" ht="15.75" customHeight="1" x14ac:dyDescent="0.35"/>
    <row r="787" ht="15.75" customHeight="1" x14ac:dyDescent="0.35"/>
    <row r="788" ht="15.75" customHeight="1" x14ac:dyDescent="0.35"/>
    <row r="789" ht="15.75" customHeight="1" x14ac:dyDescent="0.35"/>
    <row r="790" ht="15.75" customHeight="1" x14ac:dyDescent="0.35"/>
    <row r="791" ht="15.75" customHeight="1" x14ac:dyDescent="0.35"/>
    <row r="792" ht="15.75" customHeight="1" x14ac:dyDescent="0.35"/>
    <row r="793" ht="15.75" customHeight="1" x14ac:dyDescent="0.35"/>
    <row r="794" ht="15.75" customHeight="1" x14ac:dyDescent="0.35"/>
    <row r="795" ht="15.75" customHeight="1" x14ac:dyDescent="0.35"/>
    <row r="796" ht="15.75" customHeight="1" x14ac:dyDescent="0.35"/>
    <row r="797" ht="15.75" customHeight="1" x14ac:dyDescent="0.35"/>
    <row r="798" ht="15.75" customHeight="1" x14ac:dyDescent="0.35"/>
    <row r="799" ht="15.75" customHeight="1" x14ac:dyDescent="0.35"/>
    <row r="800" ht="15.75" customHeight="1" x14ac:dyDescent="0.35"/>
    <row r="801" ht="15.75" customHeight="1" x14ac:dyDescent="0.35"/>
    <row r="802" ht="15.75" customHeight="1" x14ac:dyDescent="0.35"/>
    <row r="803" ht="15.75" customHeight="1" x14ac:dyDescent="0.35"/>
    <row r="804" ht="15.75" customHeight="1" x14ac:dyDescent="0.35"/>
    <row r="805" ht="15.75" customHeight="1" x14ac:dyDescent="0.35"/>
    <row r="806" ht="15.75" customHeight="1" x14ac:dyDescent="0.35"/>
    <row r="807" ht="15.75" customHeight="1" x14ac:dyDescent="0.35"/>
    <row r="808" ht="15.75" customHeight="1" x14ac:dyDescent="0.35"/>
    <row r="809" ht="15.75" customHeight="1" x14ac:dyDescent="0.35"/>
    <row r="810" ht="15.75" customHeight="1" x14ac:dyDescent="0.35"/>
    <row r="811" ht="15.75" customHeight="1" x14ac:dyDescent="0.35"/>
    <row r="812" ht="15.75" customHeight="1" x14ac:dyDescent="0.35"/>
    <row r="813" ht="15.75" customHeight="1" x14ac:dyDescent="0.35"/>
    <row r="814" ht="15.75" customHeight="1" x14ac:dyDescent="0.35"/>
    <row r="815" ht="15.75" customHeight="1" x14ac:dyDescent="0.35"/>
    <row r="816" ht="15.75" customHeight="1" x14ac:dyDescent="0.35"/>
    <row r="817" ht="15.75" customHeight="1" x14ac:dyDescent="0.35"/>
    <row r="818" ht="15.75" customHeight="1" x14ac:dyDescent="0.35"/>
    <row r="819" ht="15.75" customHeight="1" x14ac:dyDescent="0.35"/>
    <row r="820" ht="15.75" customHeight="1" x14ac:dyDescent="0.35"/>
    <row r="821" ht="15.75" customHeight="1" x14ac:dyDescent="0.35"/>
    <row r="822" ht="15.75" customHeight="1" x14ac:dyDescent="0.35"/>
    <row r="823" ht="15.75" customHeight="1" x14ac:dyDescent="0.35"/>
    <row r="824" ht="15.75" customHeight="1" x14ac:dyDescent="0.35"/>
    <row r="825" ht="15.75" customHeight="1" x14ac:dyDescent="0.35"/>
    <row r="826" ht="15.75" customHeight="1" x14ac:dyDescent="0.35"/>
    <row r="827" ht="15.75" customHeight="1" x14ac:dyDescent="0.35"/>
    <row r="828" ht="15.75" customHeight="1" x14ac:dyDescent="0.35"/>
    <row r="829" ht="15.75" customHeight="1" x14ac:dyDescent="0.35"/>
    <row r="830" ht="15.75" customHeight="1" x14ac:dyDescent="0.35"/>
    <row r="831" ht="15.75" customHeight="1" x14ac:dyDescent="0.35"/>
    <row r="832" ht="15.75" customHeight="1" x14ac:dyDescent="0.35"/>
    <row r="833" ht="15.75" customHeight="1" x14ac:dyDescent="0.35"/>
    <row r="834" ht="15.75" customHeight="1" x14ac:dyDescent="0.35"/>
    <row r="835" ht="15.75" customHeight="1" x14ac:dyDescent="0.35"/>
    <row r="836" ht="15.75" customHeight="1" x14ac:dyDescent="0.35"/>
    <row r="837" ht="15.75" customHeight="1" x14ac:dyDescent="0.35"/>
    <row r="838" ht="15.75" customHeight="1" x14ac:dyDescent="0.35"/>
    <row r="839" ht="15.75" customHeight="1" x14ac:dyDescent="0.35"/>
    <row r="840" ht="15.75" customHeight="1" x14ac:dyDescent="0.35"/>
    <row r="841" ht="15.75" customHeight="1" x14ac:dyDescent="0.35"/>
    <row r="842" ht="15.75" customHeight="1" x14ac:dyDescent="0.35"/>
    <row r="843" ht="15.75" customHeight="1" x14ac:dyDescent="0.35"/>
    <row r="844" ht="15.75" customHeight="1" x14ac:dyDescent="0.35"/>
    <row r="845" ht="15.75" customHeight="1" x14ac:dyDescent="0.35"/>
    <row r="846" ht="15.75" customHeight="1" x14ac:dyDescent="0.35"/>
    <row r="847" ht="15.75" customHeight="1" x14ac:dyDescent="0.35"/>
    <row r="848" ht="15.75" customHeight="1" x14ac:dyDescent="0.35"/>
    <row r="849" ht="15.75" customHeight="1" x14ac:dyDescent="0.35"/>
    <row r="850" ht="15.75" customHeight="1" x14ac:dyDescent="0.35"/>
    <row r="851" ht="15.75" customHeight="1" x14ac:dyDescent="0.35"/>
    <row r="852" ht="15.75" customHeight="1" x14ac:dyDescent="0.35"/>
    <row r="853" ht="15.75" customHeight="1" x14ac:dyDescent="0.35"/>
    <row r="854" ht="15.75" customHeight="1" x14ac:dyDescent="0.35"/>
    <row r="855" ht="15.75" customHeight="1" x14ac:dyDescent="0.35"/>
    <row r="856" ht="15.75" customHeight="1" x14ac:dyDescent="0.35"/>
    <row r="857" ht="15.75" customHeight="1" x14ac:dyDescent="0.35"/>
    <row r="858" ht="15.75" customHeight="1" x14ac:dyDescent="0.35"/>
    <row r="859" ht="15.75" customHeight="1" x14ac:dyDescent="0.35"/>
    <row r="860" ht="15.75" customHeight="1" x14ac:dyDescent="0.35"/>
    <row r="861" ht="15.75" customHeight="1" x14ac:dyDescent="0.35"/>
    <row r="862" ht="15.75" customHeight="1" x14ac:dyDescent="0.35"/>
    <row r="863" ht="15.75" customHeight="1" x14ac:dyDescent="0.35"/>
    <row r="864" ht="15.75" customHeight="1" x14ac:dyDescent="0.35"/>
    <row r="865" ht="15.75" customHeight="1" x14ac:dyDescent="0.35"/>
    <row r="866" ht="15.75" customHeight="1" x14ac:dyDescent="0.35"/>
    <row r="867" ht="15.75" customHeight="1" x14ac:dyDescent="0.35"/>
    <row r="868" ht="15.75" customHeight="1" x14ac:dyDescent="0.35"/>
    <row r="869" ht="15.75" customHeight="1" x14ac:dyDescent="0.35"/>
    <row r="870" ht="15.75" customHeight="1" x14ac:dyDescent="0.35"/>
    <row r="871" ht="15.75" customHeight="1" x14ac:dyDescent="0.35"/>
    <row r="872" ht="15.75" customHeight="1" x14ac:dyDescent="0.35"/>
    <row r="873" ht="15.75" customHeight="1" x14ac:dyDescent="0.35"/>
    <row r="874" ht="15.75" customHeight="1" x14ac:dyDescent="0.35"/>
    <row r="875" ht="15.75" customHeight="1" x14ac:dyDescent="0.35"/>
    <row r="876" ht="15.75" customHeight="1" x14ac:dyDescent="0.35"/>
    <row r="877" ht="15.75" customHeight="1" x14ac:dyDescent="0.35"/>
    <row r="878" ht="15.75" customHeight="1" x14ac:dyDescent="0.35"/>
    <row r="879" ht="15.75" customHeight="1" x14ac:dyDescent="0.35"/>
    <row r="880" ht="15.75" customHeight="1" x14ac:dyDescent="0.35"/>
    <row r="881" ht="15.75" customHeight="1" x14ac:dyDescent="0.35"/>
    <row r="882" ht="15.75" customHeight="1" x14ac:dyDescent="0.35"/>
    <row r="883" ht="15.75" customHeight="1" x14ac:dyDescent="0.35"/>
    <row r="884" ht="15.75" customHeight="1" x14ac:dyDescent="0.35"/>
    <row r="885" ht="15.75" customHeight="1" x14ac:dyDescent="0.35"/>
    <row r="886" ht="15.75" customHeight="1" x14ac:dyDescent="0.35"/>
    <row r="887" ht="15.75" customHeight="1" x14ac:dyDescent="0.35"/>
    <row r="888" ht="15.75" customHeight="1" x14ac:dyDescent="0.35"/>
    <row r="889" ht="15.75" customHeight="1" x14ac:dyDescent="0.35"/>
    <row r="890" ht="15.75" customHeight="1" x14ac:dyDescent="0.35"/>
    <row r="891" ht="15.75" customHeight="1" x14ac:dyDescent="0.35"/>
    <row r="892" ht="15.75" customHeight="1" x14ac:dyDescent="0.35"/>
    <row r="893" ht="15.75" customHeight="1" x14ac:dyDescent="0.35"/>
    <row r="894" ht="15.75" customHeight="1" x14ac:dyDescent="0.35"/>
    <row r="895" ht="15.75" customHeight="1" x14ac:dyDescent="0.35"/>
    <row r="896" ht="15.75" customHeight="1" x14ac:dyDescent="0.35"/>
    <row r="897" ht="15.75" customHeight="1" x14ac:dyDescent="0.35"/>
    <row r="898" ht="15.75" customHeight="1" x14ac:dyDescent="0.35"/>
    <row r="899" ht="15.75" customHeight="1" x14ac:dyDescent="0.35"/>
    <row r="900" ht="15.75" customHeight="1" x14ac:dyDescent="0.35"/>
    <row r="901" ht="15.75" customHeight="1" x14ac:dyDescent="0.35"/>
    <row r="902" ht="15.75" customHeight="1" x14ac:dyDescent="0.35"/>
    <row r="903" ht="15.75" customHeight="1" x14ac:dyDescent="0.35"/>
    <row r="904" ht="15.75" customHeight="1" x14ac:dyDescent="0.35"/>
    <row r="905" ht="15.75" customHeight="1" x14ac:dyDescent="0.35"/>
    <row r="906" ht="15.75" customHeight="1" x14ac:dyDescent="0.35"/>
    <row r="907" ht="15.75" customHeight="1" x14ac:dyDescent="0.35"/>
    <row r="908" ht="15.75" customHeight="1" x14ac:dyDescent="0.35"/>
    <row r="909" ht="15.75" customHeight="1" x14ac:dyDescent="0.35"/>
    <row r="910" ht="15.75" customHeight="1" x14ac:dyDescent="0.35"/>
    <row r="911" ht="15.75" customHeight="1" x14ac:dyDescent="0.35"/>
    <row r="912" ht="15.75" customHeight="1" x14ac:dyDescent="0.35"/>
    <row r="913" ht="15.75" customHeight="1" x14ac:dyDescent="0.35"/>
    <row r="914" ht="15.75" customHeight="1" x14ac:dyDescent="0.35"/>
    <row r="915" ht="15.75" customHeight="1" x14ac:dyDescent="0.35"/>
    <row r="916" ht="15.75" customHeight="1" x14ac:dyDescent="0.35"/>
    <row r="917" ht="15.75" customHeight="1" x14ac:dyDescent="0.35"/>
    <row r="918" ht="15.75" customHeight="1" x14ac:dyDescent="0.35"/>
    <row r="919" ht="15.75" customHeight="1" x14ac:dyDescent="0.35"/>
    <row r="920" ht="15.75" customHeight="1" x14ac:dyDescent="0.35"/>
    <row r="921" ht="15.75" customHeight="1" x14ac:dyDescent="0.35"/>
    <row r="922" ht="15.75" customHeight="1" x14ac:dyDescent="0.35"/>
    <row r="923" ht="15.75" customHeight="1" x14ac:dyDescent="0.35"/>
    <row r="924" ht="15.75" customHeight="1" x14ac:dyDescent="0.35"/>
    <row r="925" ht="15.75" customHeight="1" x14ac:dyDescent="0.35"/>
    <row r="926" ht="15.75" customHeight="1" x14ac:dyDescent="0.35"/>
    <row r="927" ht="15.75" customHeight="1" x14ac:dyDescent="0.35"/>
    <row r="928" ht="15.75" customHeight="1" x14ac:dyDescent="0.35"/>
    <row r="929" ht="15.75" customHeight="1" x14ac:dyDescent="0.35"/>
    <row r="930" ht="15.75" customHeight="1" x14ac:dyDescent="0.35"/>
    <row r="931" ht="15.75" customHeight="1" x14ac:dyDescent="0.35"/>
    <row r="932" ht="15.75" customHeight="1" x14ac:dyDescent="0.35"/>
    <row r="933" ht="15.75" customHeight="1" x14ac:dyDescent="0.35"/>
    <row r="934" ht="15.75" customHeight="1" x14ac:dyDescent="0.35"/>
    <row r="935" ht="15.75" customHeight="1" x14ac:dyDescent="0.35"/>
    <row r="936" ht="15.75" customHeight="1" x14ac:dyDescent="0.35"/>
    <row r="937" ht="15.75" customHeight="1" x14ac:dyDescent="0.35"/>
    <row r="938" ht="15.75" customHeight="1" x14ac:dyDescent="0.35"/>
    <row r="939" ht="15.75" customHeight="1" x14ac:dyDescent="0.35"/>
    <row r="940" ht="15.75" customHeight="1" x14ac:dyDescent="0.35"/>
    <row r="941" ht="15.75" customHeight="1" x14ac:dyDescent="0.35"/>
    <row r="942" ht="15.75" customHeight="1" x14ac:dyDescent="0.35"/>
    <row r="943" ht="15.75" customHeight="1" x14ac:dyDescent="0.35"/>
    <row r="944" ht="15.75" customHeight="1" x14ac:dyDescent="0.35"/>
    <row r="945" ht="15.75" customHeight="1" x14ac:dyDescent="0.35"/>
    <row r="946" ht="15.75" customHeight="1" x14ac:dyDescent="0.35"/>
    <row r="947" ht="15.75" customHeight="1" x14ac:dyDescent="0.35"/>
    <row r="948" ht="15.75" customHeight="1" x14ac:dyDescent="0.35"/>
    <row r="949" ht="15.75" customHeight="1" x14ac:dyDescent="0.35"/>
    <row r="950" ht="15.75" customHeight="1" x14ac:dyDescent="0.35"/>
    <row r="951" ht="15.75" customHeight="1" x14ac:dyDescent="0.35"/>
    <row r="952" ht="15.75" customHeight="1" x14ac:dyDescent="0.35"/>
    <row r="953" ht="15.75" customHeight="1" x14ac:dyDescent="0.35"/>
    <row r="954" ht="15.75" customHeight="1" x14ac:dyDescent="0.35"/>
    <row r="955" ht="15.75" customHeight="1" x14ac:dyDescent="0.35"/>
    <row r="956" ht="15.75" customHeight="1" x14ac:dyDescent="0.35"/>
    <row r="957" ht="15.75" customHeight="1" x14ac:dyDescent="0.35"/>
    <row r="958" ht="15.75" customHeight="1" x14ac:dyDescent="0.35"/>
    <row r="959" ht="15.75" customHeight="1" x14ac:dyDescent="0.35"/>
    <row r="960" ht="15.75" customHeight="1" x14ac:dyDescent="0.35"/>
    <row r="961" ht="15.75" customHeight="1" x14ac:dyDescent="0.35"/>
    <row r="962" ht="15.75" customHeight="1" x14ac:dyDescent="0.35"/>
    <row r="963" ht="15.75" customHeight="1" x14ac:dyDescent="0.35"/>
    <row r="964" ht="15.75" customHeight="1" x14ac:dyDescent="0.35"/>
    <row r="965" ht="15.75" customHeight="1" x14ac:dyDescent="0.35"/>
    <row r="966" ht="15.75" customHeight="1" x14ac:dyDescent="0.35"/>
    <row r="967" ht="15.75" customHeight="1" x14ac:dyDescent="0.35"/>
    <row r="968" ht="15.75" customHeight="1" x14ac:dyDescent="0.35"/>
    <row r="969" ht="15.75" customHeight="1" x14ac:dyDescent="0.35"/>
    <row r="970" ht="15.75" customHeight="1" x14ac:dyDescent="0.35"/>
    <row r="971" ht="15.75" customHeight="1" x14ac:dyDescent="0.35"/>
    <row r="972" ht="15.75" customHeight="1" x14ac:dyDescent="0.35"/>
    <row r="973" ht="15.75" customHeight="1" x14ac:dyDescent="0.35"/>
    <row r="974" ht="15.75" customHeight="1" x14ac:dyDescent="0.35"/>
    <row r="975" ht="15.75" customHeight="1" x14ac:dyDescent="0.35"/>
    <row r="976" ht="15.75" customHeight="1" x14ac:dyDescent="0.35"/>
    <row r="977" ht="15.75" customHeight="1" x14ac:dyDescent="0.35"/>
    <row r="978" ht="15.75" customHeight="1" x14ac:dyDescent="0.35"/>
  </sheetData>
  <mergeCells count="6">
    <mergeCell ref="A23:B23"/>
    <mergeCell ref="A22:B22"/>
    <mergeCell ref="A1:B1"/>
    <mergeCell ref="A20:B20"/>
    <mergeCell ref="A21:B21"/>
    <mergeCell ref="A19:B19"/>
  </mergeCells>
  <pageMargins left="0.7" right="0.7" top="0.75" bottom="0.75" header="0" footer="0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2DF6C-D525-47AF-B18C-42562027E4D6}">
  <sheetPr>
    <pageSetUpPr fitToPage="1"/>
  </sheetPr>
  <dimension ref="A1:A29"/>
  <sheetViews>
    <sheetView topLeftCell="A3" zoomScale="120" zoomScaleNormal="120" workbookViewId="0">
      <selection activeCell="F9" sqref="F9"/>
    </sheetView>
  </sheetViews>
  <sheetFormatPr defaultRowHeight="14.5" x14ac:dyDescent="0.35"/>
  <cols>
    <col min="1" max="1" width="103.453125" bestFit="1" customWidth="1"/>
  </cols>
  <sheetData>
    <row r="1" spans="1:1" ht="18.5" x14ac:dyDescent="0.45">
      <c r="A1" s="28" t="s">
        <v>29</v>
      </c>
    </row>
    <row r="2" spans="1:1" ht="16" x14ac:dyDescent="0.4">
      <c r="A2" s="11" t="s">
        <v>30</v>
      </c>
    </row>
    <row r="3" spans="1:1" ht="16" x14ac:dyDescent="0.4">
      <c r="A3" s="12" t="s">
        <v>31</v>
      </c>
    </row>
    <row r="4" spans="1:1" ht="16" x14ac:dyDescent="0.4">
      <c r="A4" s="11" t="s">
        <v>71</v>
      </c>
    </row>
    <row r="5" spans="1:1" ht="16" x14ac:dyDescent="0.4">
      <c r="A5" s="12" t="s">
        <v>32</v>
      </c>
    </row>
    <row r="6" spans="1:1" ht="16" x14ac:dyDescent="0.4">
      <c r="A6" s="11" t="s">
        <v>83</v>
      </c>
    </row>
    <row r="7" spans="1:1" ht="16" x14ac:dyDescent="0.4">
      <c r="A7" s="11" t="s">
        <v>33</v>
      </c>
    </row>
    <row r="8" spans="1:1" ht="16" x14ac:dyDescent="0.4">
      <c r="A8" s="11" t="s">
        <v>34</v>
      </c>
    </row>
    <row r="9" spans="1:1" ht="16" x14ac:dyDescent="0.4">
      <c r="A9" s="11" t="s">
        <v>35</v>
      </c>
    </row>
    <row r="10" spans="1:1" ht="16" x14ac:dyDescent="0.4">
      <c r="A10" s="11" t="s">
        <v>36</v>
      </c>
    </row>
    <row r="11" spans="1:1" ht="16" x14ac:dyDescent="0.4">
      <c r="A11" s="11" t="s">
        <v>37</v>
      </c>
    </row>
    <row r="12" spans="1:1" ht="16" x14ac:dyDescent="0.4">
      <c r="A12" s="11" t="s">
        <v>38</v>
      </c>
    </row>
    <row r="13" spans="1:1" ht="16" x14ac:dyDescent="0.4">
      <c r="A13" s="11" t="s">
        <v>39</v>
      </c>
    </row>
    <row r="14" spans="1:1" ht="16" x14ac:dyDescent="0.4">
      <c r="A14" s="12" t="s">
        <v>40</v>
      </c>
    </row>
    <row r="15" spans="1:1" ht="16" x14ac:dyDescent="0.4">
      <c r="A15" s="11" t="s">
        <v>93</v>
      </c>
    </row>
    <row r="16" spans="1:1" ht="16" x14ac:dyDescent="0.4">
      <c r="A16" s="11" t="s">
        <v>41</v>
      </c>
    </row>
    <row r="17" spans="1:1" ht="16" x14ac:dyDescent="0.4">
      <c r="A17" s="11" t="s">
        <v>42</v>
      </c>
    </row>
    <row r="18" spans="1:1" ht="16" x14ac:dyDescent="0.4">
      <c r="A18" s="11" t="s">
        <v>43</v>
      </c>
    </row>
    <row r="19" spans="1:1" ht="16" x14ac:dyDescent="0.4">
      <c r="A19" s="11" t="s">
        <v>44</v>
      </c>
    </row>
    <row r="20" spans="1:1" ht="17.5" x14ac:dyDescent="0.35">
      <c r="A20" s="27" t="e" vm="1">
        <v>#VALUE!</v>
      </c>
    </row>
    <row r="21" spans="1:1" x14ac:dyDescent="0.35">
      <c r="A21" s="2"/>
    </row>
    <row r="22" spans="1:1" x14ac:dyDescent="0.35">
      <c r="A22" s="2" t="s">
        <v>25</v>
      </c>
    </row>
    <row r="23" spans="1:1" x14ac:dyDescent="0.35">
      <c r="A23" s="3" t="s">
        <v>26</v>
      </c>
    </row>
    <row r="24" spans="1:1" x14ac:dyDescent="0.35">
      <c r="A24" s="3" t="s">
        <v>27</v>
      </c>
    </row>
    <row r="25" spans="1:1" x14ac:dyDescent="0.35">
      <c r="A25" s="4" t="s">
        <v>28</v>
      </c>
    </row>
    <row r="26" spans="1:1" x14ac:dyDescent="0.35">
      <c r="A26" s="5" t="s">
        <v>86</v>
      </c>
    </row>
    <row r="27" spans="1:1" x14ac:dyDescent="0.35">
      <c r="A27" s="3"/>
    </row>
    <row r="29" spans="1:1" x14ac:dyDescent="0.35">
      <c r="A29" s="3"/>
    </row>
  </sheetData>
  <pageMargins left="0.7" right="0.7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7749A-2EE0-4065-8868-FB582387B15F}">
  <sheetPr>
    <pageSetUpPr fitToPage="1"/>
  </sheetPr>
  <dimension ref="A1:A35"/>
  <sheetViews>
    <sheetView workbookViewId="0">
      <selection activeCell="A21" sqref="A21"/>
    </sheetView>
  </sheetViews>
  <sheetFormatPr defaultRowHeight="14.5" x14ac:dyDescent="0.35"/>
  <cols>
    <col min="1" max="1" width="182.54296875" bestFit="1" customWidth="1"/>
  </cols>
  <sheetData>
    <row r="1" spans="1:1" ht="18.5" x14ac:dyDescent="0.45">
      <c r="A1" s="8" t="s">
        <v>91</v>
      </c>
    </row>
    <row r="2" spans="1:1" ht="16" x14ac:dyDescent="0.4">
      <c r="A2" s="9" t="s">
        <v>7</v>
      </c>
    </row>
    <row r="3" spans="1:1" ht="16" x14ac:dyDescent="0.4">
      <c r="A3" s="9" t="s">
        <v>8</v>
      </c>
    </row>
    <row r="4" spans="1:1" ht="16" x14ac:dyDescent="0.4">
      <c r="A4" s="10" t="s">
        <v>31</v>
      </c>
    </row>
    <row r="5" spans="1:1" ht="16" x14ac:dyDescent="0.4">
      <c r="A5" s="9" t="s">
        <v>84</v>
      </c>
    </row>
    <row r="6" spans="1:1" ht="16" x14ac:dyDescent="0.4">
      <c r="A6" s="10" t="s">
        <v>32</v>
      </c>
    </row>
    <row r="7" spans="1:1" ht="16" x14ac:dyDescent="0.4">
      <c r="A7" s="9" t="s">
        <v>85</v>
      </c>
    </row>
    <row r="8" spans="1:1" ht="16" x14ac:dyDescent="0.4">
      <c r="A8" s="9" t="s">
        <v>10</v>
      </c>
    </row>
    <row r="9" spans="1:1" ht="16" x14ac:dyDescent="0.4">
      <c r="A9" s="9" t="s">
        <v>9</v>
      </c>
    </row>
    <row r="10" spans="1:1" ht="16" x14ac:dyDescent="0.4">
      <c r="A10" s="9" t="s">
        <v>11</v>
      </c>
    </row>
    <row r="11" spans="1:1" ht="16" x14ac:dyDescent="0.4">
      <c r="A11" s="9" t="s">
        <v>12</v>
      </c>
    </row>
    <row r="12" spans="1:1" ht="16" x14ac:dyDescent="0.4">
      <c r="A12" s="9" t="s">
        <v>13</v>
      </c>
    </row>
    <row r="13" spans="1:1" ht="16" x14ac:dyDescent="0.4">
      <c r="A13" s="9" t="s">
        <v>14</v>
      </c>
    </row>
    <row r="14" spans="1:1" ht="18.5" x14ac:dyDescent="0.45">
      <c r="A14" s="8" t="s">
        <v>92</v>
      </c>
    </row>
    <row r="15" spans="1:1" ht="16" x14ac:dyDescent="0.4">
      <c r="A15" s="9" t="s">
        <v>15</v>
      </c>
    </row>
    <row r="16" spans="1:1" ht="16" x14ac:dyDescent="0.4">
      <c r="A16" s="9" t="s">
        <v>16</v>
      </c>
    </row>
    <row r="17" spans="1:1" ht="16" x14ac:dyDescent="0.4">
      <c r="A17" s="9" t="s">
        <v>74</v>
      </c>
    </row>
    <row r="18" spans="1:1" ht="16" x14ac:dyDescent="0.4">
      <c r="A18" s="9" t="s">
        <v>17</v>
      </c>
    </row>
    <row r="19" spans="1:1" ht="16" x14ac:dyDescent="0.4">
      <c r="A19" s="9" t="s">
        <v>18</v>
      </c>
    </row>
    <row r="20" spans="1:1" ht="16" x14ac:dyDescent="0.4">
      <c r="A20" s="9" t="s">
        <v>19</v>
      </c>
    </row>
    <row r="21" spans="1:1" ht="16" x14ac:dyDescent="0.4">
      <c r="A21" s="9" t="s">
        <v>20</v>
      </c>
    </row>
    <row r="22" spans="1:1" ht="16" x14ac:dyDescent="0.4">
      <c r="A22" s="9" t="s">
        <v>21</v>
      </c>
    </row>
    <row r="23" spans="1:1" ht="16" x14ac:dyDescent="0.4">
      <c r="A23" s="9" t="s">
        <v>22</v>
      </c>
    </row>
    <row r="24" spans="1:1" ht="16" x14ac:dyDescent="0.4">
      <c r="A24" s="9" t="s">
        <v>23</v>
      </c>
    </row>
    <row r="25" spans="1:1" ht="18" thickBot="1" x14ac:dyDescent="0.4">
      <c r="A25" s="16" t="e" vm="1">
        <v>#VALUE!</v>
      </c>
    </row>
    <row r="26" spans="1:1" ht="15" thickTop="1" x14ac:dyDescent="0.35"/>
    <row r="27" spans="1:1" x14ac:dyDescent="0.35">
      <c r="A27" s="2" t="s">
        <v>87</v>
      </c>
    </row>
    <row r="28" spans="1:1" x14ac:dyDescent="0.35">
      <c r="A28" s="3" t="s">
        <v>26</v>
      </c>
    </row>
    <row r="29" spans="1:1" x14ac:dyDescent="0.35">
      <c r="A29" s="3" t="s">
        <v>88</v>
      </c>
    </row>
    <row r="30" spans="1:1" x14ac:dyDescent="0.35">
      <c r="A30" s="6" t="s">
        <v>28</v>
      </c>
    </row>
    <row r="31" spans="1:1" x14ac:dyDescent="0.35">
      <c r="A31" s="5" t="s">
        <v>89</v>
      </c>
    </row>
    <row r="32" spans="1:1" x14ac:dyDescent="0.35">
      <c r="A32" s="3"/>
    </row>
    <row r="34" spans="1:1" x14ac:dyDescent="0.35">
      <c r="A34" s="7"/>
    </row>
    <row r="35" spans="1:1" x14ac:dyDescent="0.35">
      <c r="A35" s="7" t="s">
        <v>90</v>
      </c>
    </row>
  </sheetData>
  <pageMargins left="0.25" right="0.25" top="0.75" bottom="0.75" header="0.3" footer="0.3"/>
  <pageSetup scale="7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35E13-FB5C-433B-BC11-4EF88DDAF425}">
  <dimension ref="A1:E31"/>
  <sheetViews>
    <sheetView zoomScale="130" zoomScaleNormal="130" workbookViewId="0">
      <selection activeCell="H20" sqref="H20"/>
    </sheetView>
  </sheetViews>
  <sheetFormatPr defaultRowHeight="14.5" x14ac:dyDescent="0.35"/>
  <cols>
    <col min="1" max="1" width="16.453125" bestFit="1" customWidth="1"/>
    <col min="2" max="2" width="68" bestFit="1" customWidth="1"/>
    <col min="3" max="5" width="11.54296875" customWidth="1"/>
  </cols>
  <sheetData>
    <row r="1" spans="1:5" ht="18.5" x14ac:dyDescent="0.45">
      <c r="A1" s="40" t="s">
        <v>97</v>
      </c>
      <c r="B1" s="41"/>
      <c r="C1" s="41"/>
      <c r="D1" s="41"/>
      <c r="E1" s="41"/>
    </row>
    <row r="2" spans="1:5" ht="16" x14ac:dyDescent="0.4">
      <c r="A2" s="29" t="s">
        <v>45</v>
      </c>
      <c r="B2" s="29" t="s">
        <v>46</v>
      </c>
      <c r="C2" s="29" t="s">
        <v>100</v>
      </c>
      <c r="D2" s="29" t="s">
        <v>98</v>
      </c>
      <c r="E2" s="29" t="s">
        <v>99</v>
      </c>
    </row>
    <row r="3" spans="1:5" ht="16" x14ac:dyDescent="0.35">
      <c r="A3" s="30" t="s">
        <v>47</v>
      </c>
      <c r="B3" s="31" t="s">
        <v>48</v>
      </c>
      <c r="C3" s="30" t="s">
        <v>49</v>
      </c>
      <c r="D3" s="30"/>
      <c r="E3" s="30"/>
    </row>
    <row r="4" spans="1:5" ht="16" x14ac:dyDescent="0.35">
      <c r="A4" s="30" t="s">
        <v>47</v>
      </c>
      <c r="B4" s="31" t="s">
        <v>103</v>
      </c>
      <c r="C4" s="30" t="s">
        <v>49</v>
      </c>
      <c r="D4" s="30"/>
      <c r="E4" s="30"/>
    </row>
    <row r="5" spans="1:5" ht="16" x14ac:dyDescent="0.35">
      <c r="A5" s="30" t="s">
        <v>47</v>
      </c>
      <c r="B5" s="31" t="s">
        <v>101</v>
      </c>
      <c r="C5" s="30"/>
      <c r="D5" s="30"/>
      <c r="E5" s="30" t="s">
        <v>49</v>
      </c>
    </row>
    <row r="6" spans="1:5" ht="16" x14ac:dyDescent="0.35">
      <c r="A6" s="30" t="s">
        <v>50</v>
      </c>
      <c r="B6" s="31" t="s">
        <v>104</v>
      </c>
      <c r="C6" s="30" t="s">
        <v>49</v>
      </c>
      <c r="D6" s="30"/>
      <c r="E6" s="30"/>
    </row>
    <row r="7" spans="1:5" ht="16" x14ac:dyDescent="0.35">
      <c r="A7" s="30" t="s">
        <v>50</v>
      </c>
      <c r="B7" s="31" t="s">
        <v>51</v>
      </c>
      <c r="C7" s="30"/>
      <c r="D7" s="30"/>
      <c r="E7" s="30" t="s">
        <v>49</v>
      </c>
    </row>
    <row r="8" spans="1:5" ht="16" x14ac:dyDescent="0.35">
      <c r="A8" s="30" t="s">
        <v>52</v>
      </c>
      <c r="B8" s="31" t="s">
        <v>53</v>
      </c>
      <c r="C8" s="30"/>
      <c r="D8" s="30"/>
      <c r="E8" s="30" t="s">
        <v>49</v>
      </c>
    </row>
    <row r="9" spans="1:5" ht="16" x14ac:dyDescent="0.35">
      <c r="A9" s="30" t="s">
        <v>52</v>
      </c>
      <c r="B9" s="31" t="s">
        <v>54</v>
      </c>
      <c r="C9" s="30" t="s">
        <v>49</v>
      </c>
      <c r="D9" s="30"/>
      <c r="E9" s="30"/>
    </row>
    <row r="10" spans="1:5" ht="16" x14ac:dyDescent="0.35">
      <c r="A10" s="30" t="s">
        <v>52</v>
      </c>
      <c r="B10" s="31" t="s">
        <v>102</v>
      </c>
      <c r="C10" s="30"/>
      <c r="D10" s="30" t="s">
        <v>49</v>
      </c>
      <c r="E10" s="30"/>
    </row>
    <row r="11" spans="1:5" ht="16" x14ac:dyDescent="0.35">
      <c r="A11" s="30" t="s">
        <v>55</v>
      </c>
      <c r="B11" s="31" t="s">
        <v>56</v>
      </c>
      <c r="C11" s="30"/>
      <c r="D11" s="30"/>
      <c r="E11" s="30" t="s">
        <v>49</v>
      </c>
    </row>
    <row r="12" spans="1:5" ht="16" x14ac:dyDescent="0.35">
      <c r="A12" s="30" t="s">
        <v>57</v>
      </c>
      <c r="B12" s="31" t="s">
        <v>58</v>
      </c>
      <c r="C12" s="30"/>
      <c r="D12" s="30"/>
      <c r="E12" s="30" t="s">
        <v>49</v>
      </c>
    </row>
    <row r="13" spans="1:5" ht="16" x14ac:dyDescent="0.35">
      <c r="A13" s="30" t="s">
        <v>59</v>
      </c>
      <c r="B13" s="31" t="s">
        <v>60</v>
      </c>
      <c r="C13" s="30" t="s">
        <v>49</v>
      </c>
      <c r="D13" s="30"/>
      <c r="E13" s="30"/>
    </row>
    <row r="14" spans="1:5" ht="16" x14ac:dyDescent="0.35">
      <c r="A14" s="30" t="s">
        <v>59</v>
      </c>
      <c r="B14" s="31" t="s">
        <v>105</v>
      </c>
      <c r="C14" s="30"/>
      <c r="D14" s="30"/>
      <c r="E14" s="30" t="s">
        <v>49</v>
      </c>
    </row>
    <row r="15" spans="1:5" ht="16" x14ac:dyDescent="0.35">
      <c r="A15" s="30" t="s">
        <v>59</v>
      </c>
      <c r="B15" s="31" t="s">
        <v>106</v>
      </c>
      <c r="C15" s="30"/>
      <c r="D15" s="30" t="s">
        <v>49</v>
      </c>
      <c r="E15" s="30"/>
    </row>
    <row r="16" spans="1:5" ht="16" x14ac:dyDescent="0.35">
      <c r="A16" s="30" t="s">
        <v>61</v>
      </c>
      <c r="B16" s="31" t="s">
        <v>62</v>
      </c>
      <c r="C16" s="30" t="s">
        <v>49</v>
      </c>
      <c r="D16" s="30" t="s">
        <v>49</v>
      </c>
      <c r="E16" s="30" t="s">
        <v>49</v>
      </c>
    </row>
    <row r="17" spans="1:5" ht="16" x14ac:dyDescent="0.35">
      <c r="A17" s="30" t="s">
        <v>63</v>
      </c>
      <c r="B17" s="31" t="s">
        <v>64</v>
      </c>
      <c r="C17" s="30"/>
      <c r="D17" s="30"/>
      <c r="E17" s="30" t="s">
        <v>49</v>
      </c>
    </row>
    <row r="18" spans="1:5" ht="16" x14ac:dyDescent="0.35">
      <c r="A18" s="30" t="s">
        <v>65</v>
      </c>
      <c r="B18" s="31" t="s">
        <v>66</v>
      </c>
      <c r="C18" s="30" t="s">
        <v>49</v>
      </c>
      <c r="D18" s="30"/>
      <c r="E18" s="30" t="s">
        <v>49</v>
      </c>
    </row>
    <row r="19" spans="1:5" ht="16" x14ac:dyDescent="0.35">
      <c r="A19" s="30" t="s">
        <v>67</v>
      </c>
      <c r="B19" s="31" t="s">
        <v>68</v>
      </c>
      <c r="C19" s="30" t="s">
        <v>49</v>
      </c>
      <c r="D19" s="30"/>
      <c r="E19" s="30" t="s">
        <v>49</v>
      </c>
    </row>
    <row r="20" spans="1:5" ht="16" x14ac:dyDescent="0.35">
      <c r="A20" s="30" t="s">
        <v>69</v>
      </c>
      <c r="B20" s="31" t="s">
        <v>70</v>
      </c>
      <c r="C20" s="30" t="s">
        <v>49</v>
      </c>
      <c r="D20" s="30"/>
      <c r="E20" s="30" t="s">
        <v>49</v>
      </c>
    </row>
    <row r="21" spans="1:5" ht="17.5" x14ac:dyDescent="0.35">
      <c r="A21" s="42" t="e" vm="1">
        <v>#VALUE!</v>
      </c>
      <c r="B21" s="43"/>
      <c r="C21" s="43"/>
      <c r="D21" s="43"/>
      <c r="E21" s="43"/>
    </row>
    <row r="23" spans="1:5" x14ac:dyDescent="0.35">
      <c r="A23" s="2" t="s">
        <v>87</v>
      </c>
    </row>
    <row r="24" spans="1:5" x14ac:dyDescent="0.35">
      <c r="A24" s="3" t="s">
        <v>26</v>
      </c>
    </row>
    <row r="25" spans="1:5" x14ac:dyDescent="0.35">
      <c r="A25" s="3" t="s">
        <v>88</v>
      </c>
    </row>
    <row r="26" spans="1:5" x14ac:dyDescent="0.35">
      <c r="A26" s="6" t="s">
        <v>28</v>
      </c>
    </row>
    <row r="27" spans="1:5" x14ac:dyDescent="0.35">
      <c r="A27" s="5" t="s">
        <v>89</v>
      </c>
    </row>
    <row r="28" spans="1:5" x14ac:dyDescent="0.35">
      <c r="A28" s="3"/>
    </row>
    <row r="30" spans="1:5" x14ac:dyDescent="0.35">
      <c r="A30" s="7"/>
    </row>
    <row r="31" spans="1:5" x14ac:dyDescent="0.35">
      <c r="A31" s="7"/>
    </row>
  </sheetData>
  <mergeCells count="2">
    <mergeCell ref="A1:E1"/>
    <mergeCell ref="A21:E21"/>
  </mergeCells>
  <pageMargins left="0.7" right="0.7" top="0.75" bottom="0.75" header="0.3" footer="0.3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Pre LOI Estimate</vt:lpstr>
      <vt:lpstr>Pre LOI Checklist</vt:lpstr>
      <vt:lpstr>DD Info Request</vt:lpstr>
      <vt:lpstr>Timeline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Cameron Stewart</dc:creator>
  <cp:lastModifiedBy>Cameron Stewart</cp:lastModifiedBy>
  <cp:lastPrinted>2025-11-04T01:48:55Z</cp:lastPrinted>
  <dcterms:created xsi:type="dcterms:W3CDTF">2022-06-14T14:51:10Z</dcterms:created>
  <dcterms:modified xsi:type="dcterms:W3CDTF">2026-05-16T19:56:32Z</dcterms:modified>
</cp:coreProperties>
</file>